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vons " sheetId="1" r:id="rId4"/>
    <sheet state="visible" name="Savons 2" sheetId="2" r:id="rId5"/>
    <sheet state="visible" name="Savons 3" sheetId="3" r:id="rId6"/>
    <sheet state="visible" name="Savons olive" sheetId="4" r:id="rId7"/>
    <sheet state="visible" name="Bombe de bain" sheetId="5" r:id="rId8"/>
    <sheet state="visible" name="Bain" sheetId="6" r:id="rId9"/>
    <sheet state="visible" name="Vapo" sheetId="7" r:id="rId10"/>
    <sheet state="visible" name="Divers" sheetId="8" r:id="rId11"/>
    <sheet state="visible" name="Chandelles" sheetId="9" r:id="rId12"/>
    <sheet state="visible" name="Parfum et huile" sheetId="10" r:id="rId13"/>
    <sheet state="visible" name="Collection sucrée" sheetId="11" r:id="rId14"/>
    <sheet state="visible" name="Mamzelle et 3 licornes" sheetId="12" r:id="rId15"/>
    <sheet state="visible" name="Savon divers enfant" sheetId="13" r:id="rId16"/>
  </sheets>
  <definedNames/>
  <calcPr/>
  <extLst>
    <ext uri="GoogleSheetsCustomDataVersion2">
      <go:sheetsCustomData xmlns:go="http://customooxmlschemas.google.com/" r:id="rId17" roundtripDataChecksum="o7NtYDaSHFXFrLL5XntxLbro8RN3whnsMct5iX6ErVs="/>
    </ext>
  </extLst>
</workbook>
</file>

<file path=xl/sharedStrings.xml><?xml version="1.0" encoding="utf-8"?>
<sst xmlns="http://schemas.openxmlformats.org/spreadsheetml/2006/main" count="1154" uniqueCount="541">
  <si>
    <t>Date :</t>
  </si>
  <si>
    <t>upc</t>
  </si>
  <si>
    <t>Nom du commerce :</t>
  </si>
  <si>
    <t>Adresse :</t>
  </si>
  <si>
    <t xml:space="preserve">Ville : </t>
  </si>
  <si>
    <t>q</t>
  </si>
  <si>
    <t>code postale :</t>
  </si>
  <si>
    <t>Téléphone :</t>
  </si>
  <si>
    <t>Contact :</t>
  </si>
  <si>
    <t>Courriel:</t>
  </si>
  <si>
    <t xml:space="preserve"> </t>
  </si>
  <si>
    <t>CODE</t>
  </si>
  <si>
    <t>UPC</t>
  </si>
  <si>
    <t>Format</t>
  </si>
  <si>
    <t>Détail</t>
  </si>
  <si>
    <t>Unités</t>
  </si>
  <si>
    <t>Coûtant</t>
  </si>
  <si>
    <t>Total</t>
  </si>
  <si>
    <t>VERSION JUIN 2026</t>
  </si>
  <si>
    <t xml:space="preserve">LES SAVONS FRUITÉS * minimum 6 par fragrance </t>
  </si>
  <si>
    <t>Salade de fruits</t>
  </si>
  <si>
    <t>LC01</t>
  </si>
  <si>
    <t>140g</t>
  </si>
  <si>
    <t>Petits fruits melon</t>
  </si>
  <si>
    <t>LC02</t>
  </si>
  <si>
    <t>Bleuet</t>
  </si>
  <si>
    <t>LC14</t>
  </si>
  <si>
    <t>Mures sauvages</t>
  </si>
  <si>
    <t>LC19</t>
  </si>
  <si>
    <t>Pêche à la crème</t>
  </si>
  <si>
    <t>LC26</t>
  </si>
  <si>
    <t>Melon d'eau</t>
  </si>
  <si>
    <t>LC30</t>
  </si>
  <si>
    <t>Full raisin</t>
  </si>
  <si>
    <t>LC33</t>
  </si>
  <si>
    <t>Fruits de la passion</t>
  </si>
  <si>
    <t>LC37</t>
  </si>
  <si>
    <t>Bamboo pamplemousse</t>
  </si>
  <si>
    <t>LC69</t>
  </si>
  <si>
    <t xml:space="preserve">Fruit du dragon </t>
  </si>
  <si>
    <t>LC79</t>
  </si>
  <si>
    <t>Framboise vanille</t>
  </si>
  <si>
    <t>LC71</t>
  </si>
  <si>
    <t>LES DIFFÉRENTS * min 6 par fragrance</t>
  </si>
  <si>
    <t xml:space="preserve">Nord cotier   ( unisexe ) </t>
  </si>
  <si>
    <t>LC11</t>
  </si>
  <si>
    <t xml:space="preserve">Érable ( sucré ) </t>
  </si>
  <si>
    <t>LC17</t>
  </si>
  <si>
    <t xml:space="preserve">Sex on the beach ( comme le cocktail ) </t>
  </si>
  <si>
    <t>LC34</t>
  </si>
  <si>
    <t xml:space="preserve">Rose bonbon  </t>
  </si>
  <si>
    <t>LC53</t>
  </si>
  <si>
    <t xml:space="preserve">Dans l'bois ( unisesexe ) </t>
  </si>
  <si>
    <t>LC75</t>
  </si>
  <si>
    <t>Citron basilic ( cuisine )</t>
  </si>
  <si>
    <t>LC70</t>
  </si>
  <si>
    <t>Saisonnier * min 6 par fragrance</t>
  </si>
  <si>
    <t>Coup de foudre ( st-valentin janvier et février )</t>
  </si>
  <si>
    <t>LC60</t>
  </si>
  <si>
    <t>La mère Nowël ( novembre et décembre )</t>
  </si>
  <si>
    <t>LC76</t>
  </si>
  <si>
    <t>Sapin eucalyptus ( novembre,décembre )</t>
  </si>
  <si>
    <t>LC85</t>
  </si>
  <si>
    <r>
      <rPr>
        <rFont val="Century Gothic"/>
        <b/>
        <color theme="1"/>
        <sz val="8.0"/>
      </rPr>
      <t>Full coco ( juin, juillet et aout )</t>
    </r>
    <r>
      <rPr>
        <rFont val="Century Gothic"/>
        <b/>
        <color rgb="FFFF0000"/>
        <sz val="8.0"/>
      </rPr>
      <t xml:space="preserve"> </t>
    </r>
  </si>
  <si>
    <t>LC23</t>
  </si>
  <si>
    <t>Fleur de pommier ( mai, juin, juillet )</t>
  </si>
  <si>
    <t>LC64</t>
  </si>
  <si>
    <t>Muguet ( mai, juin, juillet )</t>
  </si>
  <si>
    <t>LC10</t>
  </si>
  <si>
    <t>Lilac ( mai, juin, juillet )</t>
  </si>
  <si>
    <t>LC68</t>
  </si>
  <si>
    <t>Pomme rouge ( juillet, aout, septembre )</t>
  </si>
  <si>
    <t>LC24</t>
  </si>
  <si>
    <t>Pomme verte ( juillet, aout, septembre )</t>
  </si>
  <si>
    <t>LC25</t>
  </si>
  <si>
    <t>SOUS-TOTAL AVANT TRANSPORT ET TAXES</t>
  </si>
  <si>
    <t xml:space="preserve">LES SAVONS FlORALS * minimum 6 par fragrance </t>
  </si>
  <si>
    <t>Petit pois</t>
  </si>
  <si>
    <t>LC03</t>
  </si>
  <si>
    <t xml:space="preserve">Océan  ( unisexe ) </t>
  </si>
  <si>
    <t>LC04</t>
  </si>
  <si>
    <t>Jardin de rose</t>
  </si>
  <si>
    <t>LC05</t>
  </si>
  <si>
    <t>Poussière d'ange</t>
  </si>
  <si>
    <t>LC06</t>
  </si>
  <si>
    <t>Fleur de coton</t>
  </si>
  <si>
    <t>LC07</t>
  </si>
  <si>
    <t>Gardénia</t>
  </si>
  <si>
    <t>LC08</t>
  </si>
  <si>
    <t>Lavande</t>
  </si>
  <si>
    <t>LC09</t>
  </si>
  <si>
    <t>Magnolia</t>
  </si>
  <si>
    <t>LC56</t>
  </si>
  <si>
    <t xml:space="preserve">Fleur de cerisier </t>
  </si>
  <si>
    <t>LC63</t>
  </si>
  <si>
    <t>Eucalyptus</t>
  </si>
  <si>
    <t>LC13</t>
  </si>
  <si>
    <t>Pivoine et carambole</t>
  </si>
  <si>
    <t>LC61</t>
  </si>
  <si>
    <t>POUR HOMME  * min 6 par fragrance</t>
  </si>
  <si>
    <t>Aqua</t>
  </si>
  <si>
    <t>LC39</t>
  </si>
  <si>
    <t>Dolce cabana</t>
  </si>
  <si>
    <t>LC41</t>
  </si>
  <si>
    <t>Éternité</t>
  </si>
  <si>
    <t>LC44</t>
  </si>
  <si>
    <t>Drakkar</t>
  </si>
  <si>
    <t>LC45</t>
  </si>
  <si>
    <t>Tommy men</t>
  </si>
  <si>
    <t>LC46</t>
  </si>
  <si>
    <t>Swiss army</t>
  </si>
  <si>
    <t>LC47</t>
  </si>
  <si>
    <t>Krome</t>
  </si>
  <si>
    <t>LC48</t>
  </si>
  <si>
    <t>Happy</t>
  </si>
  <si>
    <t>LC42</t>
  </si>
  <si>
    <t>LOOFAH EXFOLIENT * min 12 ET 3 par fragrance</t>
  </si>
  <si>
    <t>LF01</t>
  </si>
  <si>
    <t>LF02</t>
  </si>
  <si>
    <t>LF03</t>
  </si>
  <si>
    <t>Océan</t>
  </si>
  <si>
    <t>LF04</t>
  </si>
  <si>
    <t>LF09</t>
  </si>
  <si>
    <t>LF61</t>
  </si>
  <si>
    <t xml:space="preserve">LES MINIS * minimum 25 ET 5 par fragrance </t>
  </si>
  <si>
    <t>LCM-01</t>
  </si>
  <si>
    <t>50g</t>
  </si>
  <si>
    <t>Petits fruits et melon</t>
  </si>
  <si>
    <t>LCM-02</t>
  </si>
  <si>
    <t>LCM-03</t>
  </si>
  <si>
    <t>LCM-04</t>
  </si>
  <si>
    <t>LCM-09</t>
  </si>
  <si>
    <t>Mûre sauvage</t>
  </si>
  <si>
    <t>LCM-19</t>
  </si>
  <si>
    <t>LCM-26</t>
  </si>
  <si>
    <t>Fruit du dragon</t>
  </si>
  <si>
    <t>LCM-79</t>
  </si>
  <si>
    <t>LCM-71</t>
  </si>
  <si>
    <t xml:space="preserve">Pivoine et carambole </t>
  </si>
  <si>
    <t>LCM-61</t>
  </si>
  <si>
    <t>GEL DOUCHE * min 6 par fragrance</t>
  </si>
  <si>
    <t>GEL01</t>
  </si>
  <si>
    <t>250ml</t>
  </si>
  <si>
    <t>GEL02</t>
  </si>
  <si>
    <t>GEL03</t>
  </si>
  <si>
    <t>GEL04</t>
  </si>
  <si>
    <t>GEL09</t>
  </si>
  <si>
    <t>SAVON POMPE MOUSSE MAIN * min 6 par fragrance</t>
  </si>
  <si>
    <t>SPM01</t>
  </si>
  <si>
    <t>500ml</t>
  </si>
  <si>
    <t>SPM02</t>
  </si>
  <si>
    <t>SPM03</t>
  </si>
  <si>
    <t>SPM04</t>
  </si>
  <si>
    <t>SPM09</t>
  </si>
  <si>
    <r>
      <rPr>
        <rFont val="Century Gothic"/>
        <b/>
        <color rgb="FF000000"/>
        <sz val="8.0"/>
      </rPr>
      <t xml:space="preserve">Fleur de cerisier </t>
    </r>
    <r>
      <rPr>
        <rFont val="Century Gothic"/>
        <b/>
        <color rgb="FFFF0000"/>
        <sz val="8.0"/>
      </rPr>
      <t>*Nouveau*</t>
    </r>
  </si>
  <si>
    <t>SPM63</t>
  </si>
  <si>
    <r>
      <rPr>
        <rFont val="Century Gothic"/>
        <b/>
        <color rgb="FF000000"/>
        <sz val="8.0"/>
      </rPr>
      <t xml:space="preserve">Framboise vanille </t>
    </r>
    <r>
      <rPr>
        <rFont val="Century Gothic"/>
        <b/>
        <color rgb="FFFF0000"/>
        <sz val="8.0"/>
      </rPr>
      <t>*Nouveau*</t>
    </r>
  </si>
  <si>
    <t>SPM71</t>
  </si>
  <si>
    <t>SPM61</t>
  </si>
  <si>
    <t>SHAMPOING SEC * min 6 par fragrance</t>
  </si>
  <si>
    <t>L'essentiel ( vert )</t>
  </si>
  <si>
    <t>SHS400</t>
  </si>
  <si>
    <t>80g</t>
  </si>
  <si>
    <t xml:space="preserve">Finesse ( rose ) </t>
  </si>
  <si>
    <t>SHS401</t>
  </si>
  <si>
    <t>Cheveux gras ( jaune)</t>
  </si>
  <si>
    <t>SHS403</t>
  </si>
  <si>
    <t xml:space="preserve">Happy ( bleu ) </t>
  </si>
  <si>
    <t>SHS405</t>
  </si>
  <si>
    <t>SAVONS OLIVE * minimum 25 ET 5 par fragrance</t>
  </si>
  <si>
    <t>A L'Ancienne</t>
  </si>
  <si>
    <t>SA001</t>
  </si>
  <si>
    <t>120g</t>
  </si>
  <si>
    <t>Algue et Chanvre</t>
  </si>
  <si>
    <t>SA002</t>
  </si>
  <si>
    <t>Argile Rose</t>
  </si>
  <si>
    <t>SA003</t>
  </si>
  <si>
    <t>Argile Verte</t>
  </si>
  <si>
    <t>SA004</t>
  </si>
  <si>
    <t>Avoine et Miel</t>
  </si>
  <si>
    <t>SA005</t>
  </si>
  <si>
    <t>Bois de Rose</t>
  </si>
  <si>
    <t>SA006</t>
  </si>
  <si>
    <t>Café Vanille</t>
  </si>
  <si>
    <t>SA007</t>
  </si>
  <si>
    <t>Fleur de Coton</t>
  </si>
  <si>
    <t>SA008</t>
  </si>
  <si>
    <t>Grand Blé</t>
  </si>
  <si>
    <t>SA009</t>
  </si>
  <si>
    <t>Jardin de Roses</t>
  </si>
  <si>
    <t>SA010</t>
  </si>
  <si>
    <t>Lavande et Mandarine</t>
  </si>
  <si>
    <t>SA012</t>
  </si>
  <si>
    <t>Le Bosquet</t>
  </si>
  <si>
    <t>SA013</t>
  </si>
  <si>
    <t>Le Montagnais</t>
  </si>
  <si>
    <t>SA014</t>
  </si>
  <si>
    <t>Martin Pêcheur</t>
  </si>
  <si>
    <t>SA015</t>
  </si>
  <si>
    <t>Patchouli</t>
  </si>
  <si>
    <t>SA016</t>
  </si>
  <si>
    <t>Petit Grain et Cèdre</t>
  </si>
  <si>
    <t>SA017</t>
  </si>
  <si>
    <t>Petit Pois</t>
  </si>
  <si>
    <t>SA018</t>
  </si>
  <si>
    <t>Pur Lavande</t>
  </si>
  <si>
    <t>SA019</t>
  </si>
  <si>
    <t>SA020</t>
  </si>
  <si>
    <t>Zen</t>
  </si>
  <si>
    <t>SA021</t>
  </si>
  <si>
    <t>Zen Plus</t>
  </si>
  <si>
    <t>SA022</t>
  </si>
  <si>
    <t>P'tit Trésor</t>
  </si>
  <si>
    <t>SA023</t>
  </si>
  <si>
    <t>SA025</t>
  </si>
  <si>
    <t>Bleuet et mangue</t>
  </si>
  <si>
    <t>SA026</t>
  </si>
  <si>
    <t>Bombe de bain* minimum 6 par fragrance</t>
  </si>
  <si>
    <t>BOM01</t>
  </si>
  <si>
    <t>130g</t>
  </si>
  <si>
    <t xml:space="preserve">Petit pois </t>
  </si>
  <si>
    <t>BOM03</t>
  </si>
  <si>
    <t>BOM04</t>
  </si>
  <si>
    <t>BOM09</t>
  </si>
  <si>
    <t>BOM19</t>
  </si>
  <si>
    <t>Sex on the beach</t>
  </si>
  <si>
    <t>BOM34</t>
  </si>
  <si>
    <t>Fraise</t>
  </si>
  <si>
    <t>BOMB72</t>
  </si>
  <si>
    <t>Framboise</t>
  </si>
  <si>
    <t>BOMB20</t>
  </si>
  <si>
    <t>BOMB14</t>
  </si>
  <si>
    <t>BOMB61</t>
  </si>
  <si>
    <t>BOMB37</t>
  </si>
  <si>
    <t>v</t>
  </si>
  <si>
    <t>Lait de bain * minimum 12 assortis ET 4 par fragrance</t>
  </si>
  <si>
    <t>LTB01</t>
  </si>
  <si>
    <t>200g</t>
  </si>
  <si>
    <t>LTB02</t>
  </si>
  <si>
    <t>LTB03</t>
  </si>
  <si>
    <t>LTB04</t>
  </si>
  <si>
    <t>LTB05</t>
  </si>
  <si>
    <t>LTB61</t>
  </si>
  <si>
    <t>LTB09</t>
  </si>
  <si>
    <t>LTB19</t>
  </si>
  <si>
    <t>Sel de mer * min 12 et 4 par fragrance</t>
  </si>
  <si>
    <t>SM01</t>
  </si>
  <si>
    <t>650g</t>
  </si>
  <si>
    <t>SM02</t>
  </si>
  <si>
    <t>Petits pois</t>
  </si>
  <si>
    <t>SM03</t>
  </si>
  <si>
    <t>SM04</t>
  </si>
  <si>
    <t>SM05</t>
  </si>
  <si>
    <t>SM09</t>
  </si>
  <si>
    <t>SM13</t>
  </si>
  <si>
    <t>SM61</t>
  </si>
  <si>
    <t>Bain moussant * minimum de 12 et 4 par fragrance</t>
  </si>
  <si>
    <t>BM01</t>
  </si>
  <si>
    <t>BM02</t>
  </si>
  <si>
    <t>BM03</t>
  </si>
  <si>
    <t>BM04</t>
  </si>
  <si>
    <t>BM09</t>
  </si>
  <si>
    <t>Vapo 15 ml * minimum 12 ET 4 par fragrance</t>
  </si>
  <si>
    <t>VAP15-01</t>
  </si>
  <si>
    <t>15ml</t>
  </si>
  <si>
    <t>VAP15-02</t>
  </si>
  <si>
    <t>VAP15-03</t>
  </si>
  <si>
    <t>VAP15-04</t>
  </si>
  <si>
    <t>VAP15-09</t>
  </si>
  <si>
    <t>VAP15-19</t>
  </si>
  <si>
    <t>VAP15-61</t>
  </si>
  <si>
    <t>VAP15-71</t>
  </si>
  <si>
    <t>Rose bonbon</t>
  </si>
  <si>
    <t>VAP15-53</t>
  </si>
  <si>
    <t>Vapo 60 ml * minimum 12 et 4 par fragrance</t>
  </si>
  <si>
    <t>VAP60-01</t>
  </si>
  <si>
    <t>60ml</t>
  </si>
  <si>
    <t>VAP60-02</t>
  </si>
  <si>
    <t>VAP60-03</t>
  </si>
  <si>
    <t>VAP60-04</t>
  </si>
  <si>
    <t>VAP60-09</t>
  </si>
  <si>
    <t>VAP60-19</t>
  </si>
  <si>
    <t>VAP60-61</t>
  </si>
  <si>
    <t>VAP60-71</t>
  </si>
  <si>
    <r>
      <rPr>
        <rFont val="Century Gothic"/>
        <b/>
        <color rgb="FF000000"/>
        <sz val="8.0"/>
      </rPr>
      <t xml:space="preserve">Fleur de cerisier </t>
    </r>
    <r>
      <rPr>
        <rFont val="Century Gothic"/>
        <b/>
        <color rgb="FFFF0000"/>
        <sz val="8.0"/>
      </rPr>
      <t>*Nouveau*</t>
    </r>
  </si>
  <si>
    <t>VAP60-63</t>
  </si>
  <si>
    <t xml:space="preserve">Rose Bonbon </t>
  </si>
  <si>
    <t>VAP60-53</t>
  </si>
  <si>
    <t xml:space="preserve">CRÈME-BAUME MASSAGE ET DÉODORANT </t>
  </si>
  <si>
    <t>Pot de Karité minimum 6</t>
  </si>
  <si>
    <t>KT50</t>
  </si>
  <si>
    <t>KT100</t>
  </si>
  <si>
    <t>100g</t>
  </si>
  <si>
    <t>Crème olive 100g en tube MIN 6</t>
  </si>
  <si>
    <t>CON100</t>
  </si>
  <si>
    <t>Déodorant naturel &amp; unisexe ( 6 unités )</t>
  </si>
  <si>
    <t>DEO101</t>
  </si>
  <si>
    <t>70g</t>
  </si>
  <si>
    <t>Crème à main Fleur de coton  minimum 9</t>
  </si>
  <si>
    <t>CAM-07</t>
  </si>
  <si>
    <t>Crème à main Framboise vanille minimum 9</t>
  </si>
  <si>
    <t>CAM-80</t>
  </si>
  <si>
    <t>Crème a main Petit pois minimum 9</t>
  </si>
  <si>
    <t>CAM-03</t>
  </si>
  <si>
    <t>Crème à main Orange pamplemousse min 9  (HE)</t>
  </si>
  <si>
    <t>CAM-87</t>
  </si>
  <si>
    <r>
      <rPr>
        <rFont val="Century Gothic"/>
        <b/>
        <color rgb="FF000000"/>
        <sz val="8.0"/>
      </rPr>
      <t>Crème a main Lavande (HE) * min 9</t>
    </r>
    <r>
      <rPr>
        <rFont val="Century Gothic"/>
        <b/>
        <color rgb="FFC00000"/>
        <sz val="8.0"/>
      </rPr>
      <t xml:space="preserve"> </t>
    </r>
  </si>
  <si>
    <t>CAM-09</t>
  </si>
  <si>
    <t xml:space="preserve">BAUME A LÈVRE BOÎTE DE 12 </t>
  </si>
  <si>
    <t>Vanille</t>
  </si>
  <si>
    <t>BAUM8</t>
  </si>
  <si>
    <t>5g</t>
  </si>
  <si>
    <t>Nature</t>
  </si>
  <si>
    <t>BAUM2</t>
  </si>
  <si>
    <t>BAUM3</t>
  </si>
  <si>
    <t>Menthe</t>
  </si>
  <si>
    <t>BAUM4</t>
  </si>
  <si>
    <t>BAUM5</t>
  </si>
  <si>
    <t>Chocolat</t>
  </si>
  <si>
    <t>BAUM6</t>
  </si>
  <si>
    <t xml:space="preserve">Bleuet </t>
  </si>
  <si>
    <t>BAUM14</t>
  </si>
  <si>
    <t xml:space="preserve">Érable </t>
  </si>
  <si>
    <t>BAUM17</t>
  </si>
  <si>
    <t>BAUM79</t>
  </si>
  <si>
    <r>
      <rPr>
        <rFont val="Century Gothic"/>
        <b/>
        <color rgb="FF000000"/>
        <sz val="8.0"/>
      </rPr>
      <t xml:space="preserve">Limonade </t>
    </r>
    <r>
      <rPr>
        <rFont val="Century Gothic"/>
        <b/>
        <color rgb="FFFF0000"/>
        <sz val="8.0"/>
      </rPr>
      <t>*NOUVEAU*</t>
    </r>
  </si>
  <si>
    <t>BAUM10</t>
  </si>
  <si>
    <t>Coconut</t>
  </si>
  <si>
    <t>BAUM9</t>
  </si>
  <si>
    <t>Lait de corps  ** minimum de 12 et 4 par fragrance **</t>
  </si>
  <si>
    <t xml:space="preserve">Salade de fruits </t>
  </si>
  <si>
    <t>LDC01</t>
  </si>
  <si>
    <t>226ml</t>
  </si>
  <si>
    <t>LDC02</t>
  </si>
  <si>
    <t>LDC03</t>
  </si>
  <si>
    <t>LDC04</t>
  </si>
  <si>
    <t xml:space="preserve">Lavande ( HUILE ESSENTIELLE DE LAVANDE ) </t>
  </si>
  <si>
    <t>LDC09</t>
  </si>
  <si>
    <t>LDC61</t>
  </si>
  <si>
    <t>Framboise et vanille</t>
  </si>
  <si>
    <t>LDC71</t>
  </si>
  <si>
    <t>Évasion métal * minimum de 12 assortis et 4 par fragrance</t>
  </si>
  <si>
    <t xml:space="preserve">Framboise vanille </t>
  </si>
  <si>
    <t>KAYO-EV-80</t>
  </si>
  <si>
    <t>8oz</t>
  </si>
  <si>
    <t>KAYO-EV-63</t>
  </si>
  <si>
    <t xml:space="preserve">Citron-basilic  </t>
  </si>
  <si>
    <t>KAYO-EV-70</t>
  </si>
  <si>
    <t xml:space="preserve">Concombre-melon </t>
  </si>
  <si>
    <t>KAYO-EV-81</t>
  </si>
  <si>
    <t>Coton frais</t>
  </si>
  <si>
    <t>KAYO-EV-82</t>
  </si>
  <si>
    <t>Pomgrenade</t>
  </si>
  <si>
    <t>KAYO-EV-83</t>
  </si>
  <si>
    <t>Lavande-citron</t>
  </si>
  <si>
    <t>KAYO-EV-84</t>
  </si>
  <si>
    <t>KAYO-EV-14</t>
  </si>
  <si>
    <t>KAYO-EV-94</t>
  </si>
  <si>
    <t>Bella verre * minimum de 12 assortis et 4 par fragrance</t>
  </si>
  <si>
    <t>BELLA-V-01</t>
  </si>
  <si>
    <t>BELLA-V-03</t>
  </si>
  <si>
    <t>BELLA-V-04</t>
  </si>
  <si>
    <t>Dans l'bois</t>
  </si>
  <si>
    <t>BELLA-V-75</t>
  </si>
  <si>
    <t>BELLA-V-09</t>
  </si>
  <si>
    <t>BELLA-V-30</t>
  </si>
  <si>
    <t>BELLA-V-61</t>
  </si>
  <si>
    <t>BELLA-V-34</t>
  </si>
  <si>
    <t>Bois de gaïac et patchouli</t>
  </si>
  <si>
    <t>BELLA-V-140</t>
  </si>
  <si>
    <t>Trois sapins</t>
  </si>
  <si>
    <t>BELLA-V-200</t>
  </si>
  <si>
    <t>Mimosa-lilas</t>
  </si>
  <si>
    <t>BELLA-V-600</t>
  </si>
  <si>
    <t>Mure et safran</t>
  </si>
  <si>
    <t>BELLA-V-400</t>
  </si>
  <si>
    <t>Vanille veloutée</t>
  </si>
  <si>
    <t>BELLA-V-300</t>
  </si>
  <si>
    <t>Parfum pour bruleur * minimum 12 variés par 3</t>
  </si>
  <si>
    <t>PF01</t>
  </si>
  <si>
    <t>PF02</t>
  </si>
  <si>
    <t>PF03</t>
  </si>
  <si>
    <t>PR04</t>
  </si>
  <si>
    <t>PF06</t>
  </si>
  <si>
    <t>PF07</t>
  </si>
  <si>
    <t>PF19</t>
  </si>
  <si>
    <t>PF34</t>
  </si>
  <si>
    <t>Fruit de la passion</t>
  </si>
  <si>
    <t>PF37</t>
  </si>
  <si>
    <t>PF53</t>
  </si>
  <si>
    <t>PF61</t>
  </si>
  <si>
    <t>Érable</t>
  </si>
  <si>
    <t>PF17</t>
  </si>
  <si>
    <t>PF75</t>
  </si>
  <si>
    <t>Happy ( masculin )</t>
  </si>
  <si>
    <t>PF42</t>
  </si>
  <si>
    <r>
      <rPr>
        <rFont val="Century Gothic"/>
        <b/>
        <color rgb="FF000000"/>
        <sz val="8.0"/>
      </rPr>
      <t xml:space="preserve">Fleur de cerisier </t>
    </r>
    <r>
      <rPr>
        <rFont val="Century Gothic"/>
        <b/>
        <color rgb="FFFF0000"/>
        <sz val="8.0"/>
      </rPr>
      <t>*Nouveau*</t>
    </r>
  </si>
  <si>
    <t>PF63</t>
  </si>
  <si>
    <t>PF71</t>
  </si>
  <si>
    <t xml:space="preserve">12 fragrances X 6 bouteilles + démo </t>
  </si>
  <si>
    <t>PRPROMO</t>
  </si>
  <si>
    <t>Huile essentielle ** minimum de 12 et 3 par fragrance**</t>
  </si>
  <si>
    <t>HE101</t>
  </si>
  <si>
    <t>HE102</t>
  </si>
  <si>
    <t>Bois de rose</t>
  </si>
  <si>
    <t>HE105</t>
  </si>
  <si>
    <t>Mélaleuca</t>
  </si>
  <si>
    <t>HE106</t>
  </si>
  <si>
    <t>Citron</t>
  </si>
  <si>
    <t>HE107</t>
  </si>
  <si>
    <t>Orange</t>
  </si>
  <si>
    <t>HE108</t>
  </si>
  <si>
    <t>HE109</t>
  </si>
  <si>
    <t>Romarin</t>
  </si>
  <si>
    <t>HE110</t>
  </si>
  <si>
    <t>Pamplemousse</t>
  </si>
  <si>
    <t>HE111</t>
  </si>
  <si>
    <t>Sapin baumier</t>
  </si>
  <si>
    <t>HESB</t>
  </si>
  <si>
    <t>Minimum 6 unités par code</t>
  </si>
  <si>
    <t>Evasion érable</t>
  </si>
  <si>
    <t>KAYO-ERAMINI</t>
  </si>
  <si>
    <t>Canne de sirop d'erable reguliere</t>
  </si>
  <si>
    <t>KAYO-ERABLE</t>
  </si>
  <si>
    <t>1lb</t>
  </si>
  <si>
    <t>Savon glycerine et lait de chevre- Erable</t>
  </si>
  <si>
    <t>Savon Feuille d'Erable</t>
  </si>
  <si>
    <t>SE17</t>
  </si>
  <si>
    <t>75g</t>
  </si>
  <si>
    <t xml:space="preserve">Baume à lèvres - Érable </t>
  </si>
  <si>
    <t>Savon Mini Feuille d'Erable</t>
  </si>
  <si>
    <t>SEM17</t>
  </si>
  <si>
    <t>30g</t>
  </si>
  <si>
    <t>Huile parfumee Erable</t>
  </si>
  <si>
    <t>Mam'zelle bulles ** 1e commande, 10#unité **</t>
  </si>
  <si>
    <t>Lait de Bain</t>
  </si>
  <si>
    <t>90g</t>
  </si>
  <si>
    <t xml:space="preserve">Petit savon Rond </t>
  </si>
  <si>
    <t>Gloss pour les levres</t>
  </si>
  <si>
    <t>7g</t>
  </si>
  <si>
    <t>Lait de Corps</t>
  </si>
  <si>
    <t>Mini Vapo 15 ML</t>
  </si>
  <si>
    <t>Vapo</t>
  </si>
  <si>
    <t>Bain Eclatant emballage de 3 fizzies</t>
  </si>
  <si>
    <t>Sel de Mer 2 couleurs</t>
  </si>
  <si>
    <t>1/2 savon glycerine et lait de chevre</t>
  </si>
  <si>
    <t>Collection les 3 licornes ** minimum de 6 par code**</t>
  </si>
  <si>
    <t>Licorne 3D Pegase en paquet cadeau</t>
  </si>
  <si>
    <t>LIC76-P</t>
  </si>
  <si>
    <t>Licorne 3D Luna en paquet cadeau</t>
  </si>
  <si>
    <t>LIC77-P</t>
  </si>
  <si>
    <t>Licorne 3D Violette en paquet cadeau</t>
  </si>
  <si>
    <t>LIC78-P</t>
  </si>
  <si>
    <t>Savon étagé Pegase</t>
  </si>
  <si>
    <t>LIC76</t>
  </si>
  <si>
    <t xml:space="preserve">125g </t>
  </si>
  <si>
    <t>Savon étagé Luna</t>
  </si>
  <si>
    <t>LIC77</t>
  </si>
  <si>
    <t>Savon étagé Violette</t>
  </si>
  <si>
    <t>LIC78</t>
  </si>
  <si>
    <t>Licorne 2D Turquoise</t>
  </si>
  <si>
    <t>LIC73</t>
  </si>
  <si>
    <t xml:space="preserve">Licorne 2D Rose </t>
  </si>
  <si>
    <t>LIC72</t>
  </si>
  <si>
    <t xml:space="preserve">Tête de licorne Turquoise </t>
  </si>
  <si>
    <t>LIC75</t>
  </si>
  <si>
    <t xml:space="preserve">Tête de Licorne Rose </t>
  </si>
  <si>
    <t>LIC74</t>
  </si>
  <si>
    <t>Boîte 3 dominos les 3 licornes</t>
  </si>
  <si>
    <t>LIC-80-DOM</t>
  </si>
  <si>
    <t>Bougie les 3 licornes</t>
  </si>
  <si>
    <t>BELLA-V-80</t>
  </si>
  <si>
    <t>Vapo 15 ml 3 licornes</t>
  </si>
  <si>
    <t>LIC-80-VAP15</t>
  </si>
  <si>
    <t>Vapo 60 ml 3 licornes</t>
  </si>
  <si>
    <t>LIC-80-VAP60</t>
  </si>
  <si>
    <t>lait corps 60 ml 3 licornes</t>
  </si>
  <si>
    <t>LIC-80-LDC</t>
  </si>
  <si>
    <t>bain moussant 60 ml 3 licornes</t>
  </si>
  <si>
    <t>LIC-80-BM</t>
  </si>
  <si>
    <t>Mini cupcake minimum 12 unités</t>
  </si>
  <si>
    <t>CCM</t>
  </si>
  <si>
    <t>35g</t>
  </si>
  <si>
    <t>Cupkake régulier minimum 12 unités</t>
  </si>
  <si>
    <t>CCR</t>
  </si>
  <si>
    <t>110g</t>
  </si>
  <si>
    <t>Savon rigolo * *minimum de 12 **</t>
  </si>
  <si>
    <t xml:space="preserve">Petits Fruits Melon </t>
  </si>
  <si>
    <t>RIG02</t>
  </si>
  <si>
    <t xml:space="preserve">Petit Pois </t>
  </si>
  <si>
    <t>RIG03</t>
  </si>
  <si>
    <t>Savon nounours ** minimum de 12 assortis**</t>
  </si>
  <si>
    <t>Petit Pois-Bleu</t>
  </si>
  <si>
    <t>SNB-03</t>
  </si>
  <si>
    <t>Petit Pois-Rose</t>
  </si>
  <si>
    <t>SNR-03</t>
  </si>
  <si>
    <t>Savon p'tite face **minimum de 18 assortis**</t>
  </si>
  <si>
    <t>Pingouin -  mure sauvage - mauve</t>
  </si>
  <si>
    <t>SPF-19</t>
  </si>
  <si>
    <t>Grenouille - pomme verte -vert</t>
  </si>
  <si>
    <t>SPF-25</t>
  </si>
  <si>
    <t>Chat - petit fruit melon - jaune</t>
  </si>
  <si>
    <t>SPF-02</t>
  </si>
  <si>
    <t>Chien - salade de fruit -orange</t>
  </si>
  <si>
    <t>SPF-01</t>
  </si>
  <si>
    <t>Singe - bleuet - bleu</t>
  </si>
  <si>
    <t>SPF-14</t>
  </si>
  <si>
    <t xml:space="preserve">Éléphant - Gomme balloune  - rose </t>
  </si>
  <si>
    <t>SPF-16</t>
  </si>
  <si>
    <t>Savon p'tite voiture ** minimum de 18 assortis**</t>
  </si>
  <si>
    <t>Petits Fruits Melon-Bleu</t>
  </si>
  <si>
    <t>SPV03</t>
  </si>
  <si>
    <t>60g</t>
  </si>
  <si>
    <t>Pomme Verte - Vert</t>
  </si>
  <si>
    <t>SPV25</t>
  </si>
  <si>
    <t>Salade de Fruits-Orange</t>
  </si>
  <si>
    <t>SPV01</t>
  </si>
  <si>
    <t>Nounours 3D **minimum 12 assortis*</t>
  </si>
  <si>
    <t>Blanc et Rose ( 2/ paquet ) emballage cadeau</t>
  </si>
  <si>
    <t>NR3D-R3</t>
  </si>
  <si>
    <t>Blanc et Bleu ( 2 / paquet ) embllage cadeau</t>
  </si>
  <si>
    <t>NR3D-B3</t>
  </si>
  <si>
    <t>Savon p'tit gars **minimum de 18 assortis**</t>
  </si>
  <si>
    <t>Camion de pompier - gomme balloune</t>
  </si>
  <si>
    <t>PTG-P</t>
  </si>
  <si>
    <t>Auto de police - raisin</t>
  </si>
  <si>
    <t>PTG-PP</t>
  </si>
  <si>
    <t>Voiture - pomme verte</t>
  </si>
  <si>
    <t>PTG-V</t>
  </si>
  <si>
    <t xml:space="preserve">Savon chat </t>
  </si>
  <si>
    <t>Savon Kitty **Minimum 12 unités**</t>
  </si>
  <si>
    <t>SHK</t>
  </si>
  <si>
    <t>**Minimum 24 assortis**</t>
  </si>
  <si>
    <t>Savon le chat - orange -  salade de fruits</t>
  </si>
  <si>
    <t>SLC-01</t>
  </si>
  <si>
    <t>Savon le chat - mauve - mure sauvage</t>
  </si>
  <si>
    <t>SLC-19</t>
  </si>
  <si>
    <t>Savon le chat - jaune - petits fruits melon</t>
  </si>
  <si>
    <t>SLC-02</t>
  </si>
  <si>
    <t>Savon le chat - bleu - bleuet</t>
  </si>
  <si>
    <t>SLC-14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</si>
</sst>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&quot; $ &quot;"/>
    <numFmt numFmtId="165" formatCode="#,##0.00&quot; $ &quot;;[Red]#,##0.00&quot; $-&quot;"/>
    <numFmt numFmtId="166" formatCode="#,##0.00\ &quot;$&quot;_);[Red]\(#,##0.00\ &quot;$&quot;\)"/>
    <numFmt numFmtId="167" formatCode="#,##0.00\ &quot;$&quot;"/>
    <numFmt numFmtId="168" formatCode="_ * #,##0.00_)\ &quot;$&quot;_ ;_ * \(#,##0.00\)\ &quot;$&quot;_ ;_ * &quot;-&quot;??_)\ &quot;$&quot;_ ;_ @_ "/>
  </numFmts>
  <fonts count="31">
    <font>
      <sz val="11.0"/>
      <color theme="1"/>
      <name val="Aptos Narrow"/>
      <scheme val="minor"/>
    </font>
    <font>
      <sz val="11.0"/>
      <color theme="1"/>
      <name val="Aptos Narrow"/>
    </font>
    <font/>
    <font>
      <b/>
      <sz val="8.0"/>
      <color rgb="FFFFFFFF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10.0"/>
      <color rgb="FF000000"/>
      <name val="Century Gothic"/>
    </font>
    <font>
      <sz val="10.0"/>
      <color theme="1"/>
      <name val="Century Gothic"/>
    </font>
    <font>
      <b/>
      <sz val="8.0"/>
      <color rgb="FF0E2841"/>
      <name val="Century Gothic"/>
    </font>
    <font>
      <b/>
      <sz val="7.0"/>
      <color theme="0"/>
      <name val="Century Gothic"/>
    </font>
    <font>
      <b/>
      <sz val="8.0"/>
      <color theme="0"/>
      <name val="Century Gothic"/>
    </font>
    <font>
      <b/>
      <sz val="10.0"/>
      <color theme="1"/>
      <name val="Century Gothic"/>
    </font>
    <font>
      <b/>
      <sz val="10.0"/>
      <color rgb="FFFFFFFF"/>
      <name val="Century Gothic"/>
    </font>
    <font>
      <sz val="8.0"/>
      <color theme="1"/>
      <name val="Century Gothic"/>
    </font>
    <font>
      <b/>
      <sz val="10.0"/>
      <color rgb="FF000000"/>
      <name val="Century Gothic"/>
    </font>
    <font>
      <b/>
      <sz val="8.0"/>
      <color theme="1"/>
      <name val="Century Gothic"/>
    </font>
    <font>
      <sz val="11.0"/>
      <color theme="1"/>
      <name val="Calibri"/>
    </font>
    <font>
      <b/>
      <sz val="10.0"/>
      <color theme="0"/>
      <name val="Century Gothic"/>
    </font>
    <font>
      <sz val="12.0"/>
      <color theme="1"/>
      <name val="Calibri"/>
    </font>
    <font>
      <sz val="11.0"/>
      <color rgb="FF000000"/>
      <name val="Calibri"/>
    </font>
    <font>
      <sz val="11.0"/>
      <color theme="1"/>
      <name val="Century Gothic"/>
    </font>
    <font>
      <sz val="7.0"/>
      <color theme="1"/>
      <name val="Century Gothic"/>
    </font>
    <font>
      <sz val="7.0"/>
      <color rgb="FF000000"/>
      <name val="Century Gothic"/>
    </font>
    <font>
      <sz val="12.0"/>
      <color theme="1"/>
      <name val="Century Gothic"/>
    </font>
    <font>
      <sz val="6.0"/>
      <color theme="1"/>
      <name val="Century Gothic"/>
    </font>
    <font>
      <sz val="5.0"/>
      <color theme="1"/>
      <name val="Century Gothic"/>
    </font>
    <font>
      <sz val="6.0"/>
      <color rgb="FF000000"/>
      <name val="Century Gothic"/>
    </font>
    <font>
      <sz val="8.0"/>
      <color theme="1"/>
      <name val="Calibri"/>
    </font>
    <font>
      <sz val="8.0"/>
      <color theme="1"/>
      <name val="Aptos Narrow"/>
    </font>
    <font>
      <b/>
      <sz val="8.0"/>
      <color rgb="FFFFFF00"/>
      <name val="Century Gothic"/>
    </font>
    <font>
      <b/>
      <sz val="8.0"/>
      <color rgb="FFFFC000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/>
      <bottom/>
    </border>
    <border>
      <top/>
      <bottom/>
    </border>
    <border>
      <right style="hair">
        <color rgb="FF000000"/>
      </right>
      <top/>
      <bottom/>
    </border>
    <border>
      <left style="hair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hair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hair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hair">
        <color rgb="FF000000"/>
      </left>
      <right/>
      <top/>
      <bottom/>
    </border>
  </borders>
  <cellStyleXfs count="1">
    <xf borderId="0" fillId="0" fontId="0" numFmtId="0" applyAlignment="1" applyFont="1"/>
  </cellStyleXfs>
  <cellXfs count="23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6" numFmtId="15" xfId="0" applyAlignment="1" applyBorder="1" applyFont="1" applyNumberFormat="1">
      <alignment horizontal="left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2" fillId="0" fontId="6" numFmtId="0" xfId="0" applyBorder="1" applyFont="1"/>
    <xf borderId="13" fillId="0" fontId="2" numFmtId="0" xfId="0" applyBorder="1" applyFont="1"/>
    <xf borderId="14" fillId="0" fontId="2" numFmtId="0" xfId="0" applyBorder="1" applyFont="1"/>
    <xf borderId="12" fillId="0" fontId="6" numFmtId="0" xfId="0" applyAlignment="1" applyBorder="1" applyFont="1">
      <alignment horizontal="left"/>
    </xf>
    <xf borderId="15" fillId="0" fontId="7" numFmtId="0" xfId="0" applyAlignment="1" applyBorder="1" applyFont="1">
      <alignment horizontal="left"/>
    </xf>
    <xf borderId="16" fillId="0" fontId="2" numFmtId="0" xfId="0" applyBorder="1" applyFont="1"/>
    <xf borderId="17" fillId="0" fontId="2" numFmtId="0" xfId="0" applyBorder="1" applyFont="1"/>
    <xf borderId="18" fillId="0" fontId="8" numFmtId="0" xfId="0" applyAlignment="1" applyBorder="1" applyFont="1">
      <alignment horizontal="center" vertical="center"/>
    </xf>
    <xf borderId="19" fillId="0" fontId="3" numFmtId="164" xfId="0" applyAlignment="1" applyBorder="1" applyFont="1" applyNumberFormat="1">
      <alignment vertical="center"/>
    </xf>
    <xf borderId="20" fillId="0" fontId="3" numFmtId="164" xfId="0" applyAlignment="1" applyBorder="1" applyFont="1" applyNumberFormat="1">
      <alignment vertical="center"/>
    </xf>
    <xf borderId="21" fillId="2" fontId="9" numFmtId="0" xfId="0" applyAlignment="1" applyBorder="1" applyFill="1" applyFont="1">
      <alignment horizontal="center" vertical="center"/>
    </xf>
    <xf borderId="22" fillId="2" fontId="10" numFmtId="0" xfId="0" applyAlignment="1" applyBorder="1" applyFont="1">
      <alignment horizontal="center" vertical="center"/>
    </xf>
    <xf borderId="23" fillId="2" fontId="3" numFmtId="0" xfId="0" applyAlignment="1" applyBorder="1" applyFont="1">
      <alignment horizontal="center" readingOrder="0" vertical="center"/>
    </xf>
    <xf borderId="23" fillId="2" fontId="10" numFmtId="164" xfId="0" applyAlignment="1" applyBorder="1" applyFont="1" applyNumberFormat="1">
      <alignment horizontal="center" vertical="center"/>
    </xf>
    <xf borderId="23" fillId="2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left" readingOrder="0" vertical="center"/>
    </xf>
    <xf borderId="0" fillId="0" fontId="10" numFmtId="0" xfId="0" applyFont="1"/>
    <xf borderId="0" fillId="0" fontId="10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24" fillId="0" fontId="10" numFmtId="0" xfId="0" applyAlignment="1" applyBorder="1" applyFont="1">
      <alignment horizontal="center" vertical="center"/>
    </xf>
    <xf borderId="22" fillId="2" fontId="12" numFmtId="0" xfId="0" applyAlignment="1" applyBorder="1" applyFont="1">
      <alignment readingOrder="0"/>
    </xf>
    <xf borderId="22" fillId="2" fontId="13" numFmtId="0" xfId="0" applyBorder="1" applyFont="1"/>
    <xf borderId="22" fillId="2" fontId="4" numFmtId="0" xfId="0" applyAlignment="1" applyBorder="1" applyFont="1">
      <alignment horizontal="center"/>
    </xf>
    <xf borderId="22" fillId="2" fontId="5" numFmtId="164" xfId="0" applyAlignment="1" applyBorder="1" applyFont="1" applyNumberFormat="1">
      <alignment horizontal="center"/>
    </xf>
    <xf borderId="22" fillId="2" fontId="14" numFmtId="0" xfId="0" applyAlignment="1" applyBorder="1" applyFont="1">
      <alignment horizontal="center"/>
    </xf>
    <xf borderId="21" fillId="2" fontId="4" numFmtId="165" xfId="0" applyAlignment="1" applyBorder="1" applyFont="1" applyNumberFormat="1">
      <alignment horizontal="center"/>
    </xf>
    <xf borderId="22" fillId="2" fontId="5" numFmtId="165" xfId="0" applyBorder="1" applyFont="1" applyNumberFormat="1"/>
    <xf borderId="25" fillId="0" fontId="15" numFmtId="0" xfId="0" applyBorder="1" applyFont="1"/>
    <xf borderId="25" fillId="3" fontId="13" numFmtId="0" xfId="0" applyAlignment="1" applyBorder="1" applyFill="1" applyFont="1">
      <alignment horizontal="center"/>
    </xf>
    <xf borderId="25" fillId="0" fontId="16" numFmtId="1" xfId="0" applyAlignment="1" applyBorder="1" applyFont="1" applyNumberFormat="1">
      <alignment horizontal="center"/>
    </xf>
    <xf borderId="25" fillId="0" fontId="4" numFmtId="0" xfId="0" applyAlignment="1" applyBorder="1" applyFont="1">
      <alignment horizontal="center"/>
    </xf>
    <xf borderId="25" fillId="0" fontId="5" numFmtId="164" xfId="0" applyAlignment="1" applyBorder="1" applyFont="1" applyNumberFormat="1">
      <alignment horizontal="center"/>
    </xf>
    <xf borderId="25" fillId="0" fontId="14" numFmtId="0" xfId="0" applyAlignment="1" applyBorder="1" applyFont="1">
      <alignment horizontal="center"/>
    </xf>
    <xf borderId="25" fillId="0" fontId="4" numFmtId="165" xfId="0" applyAlignment="1" applyBorder="1" applyFont="1" applyNumberFormat="1">
      <alignment horizontal="center"/>
    </xf>
    <xf borderId="25" fillId="0" fontId="5" numFmtId="165" xfId="0" applyBorder="1" applyFont="1" applyNumberFormat="1"/>
    <xf borderId="25" fillId="0" fontId="15" numFmtId="0" xfId="0" applyAlignment="1" applyBorder="1" applyFont="1">
      <alignment readingOrder="0"/>
    </xf>
    <xf borderId="25" fillId="0" fontId="13" numFmtId="0" xfId="0" applyAlignment="1" applyBorder="1" applyFont="1">
      <alignment horizontal="center"/>
    </xf>
    <xf borderId="25" fillId="4" fontId="13" numFmtId="0" xfId="0" applyAlignment="1" applyBorder="1" applyFill="1" applyFont="1">
      <alignment horizontal="center"/>
    </xf>
    <xf borderId="25" fillId="4" fontId="4" numFmtId="0" xfId="0" applyBorder="1" applyFont="1"/>
    <xf borderId="25" fillId="0" fontId="5" numFmtId="0" xfId="0" applyAlignment="1" applyBorder="1" applyFont="1">
      <alignment horizontal="center"/>
    </xf>
    <xf borderId="25" fillId="0" fontId="4" numFmtId="0" xfId="0" applyAlignment="1" applyBorder="1" applyFont="1">
      <alignment horizontal="center" readingOrder="0"/>
    </xf>
    <xf borderId="26" fillId="2" fontId="17" numFmtId="0" xfId="0" applyBorder="1" applyFont="1"/>
    <xf borderId="26" fillId="2" fontId="13" numFmtId="0" xfId="0" applyAlignment="1" applyBorder="1" applyFont="1">
      <alignment horizontal="center"/>
    </xf>
    <xf borderId="26" fillId="2" fontId="4" numFmtId="0" xfId="0" applyAlignment="1" applyBorder="1" applyFont="1">
      <alignment horizontal="center"/>
    </xf>
    <xf borderId="26" fillId="2" fontId="5" numFmtId="164" xfId="0" applyAlignment="1" applyBorder="1" applyFont="1" applyNumberFormat="1">
      <alignment horizontal="center"/>
    </xf>
    <xf borderId="26" fillId="2" fontId="14" numFmtId="0" xfId="0" applyAlignment="1" applyBorder="1" applyFont="1">
      <alignment horizontal="center"/>
    </xf>
    <xf borderId="26" fillId="2" fontId="5" numFmtId="165" xfId="0" applyBorder="1" applyFont="1" applyNumberFormat="1"/>
    <xf borderId="27" fillId="2" fontId="4" numFmtId="0" xfId="0" applyBorder="1" applyFont="1"/>
    <xf borderId="28" fillId="2" fontId="5" numFmtId="0" xfId="0" applyBorder="1" applyFont="1"/>
    <xf borderId="29" fillId="2" fontId="5" numFmtId="0" xfId="0" applyBorder="1" applyFont="1"/>
    <xf borderId="29" fillId="2" fontId="18" numFmtId="0" xfId="0" applyBorder="1" applyFont="1"/>
    <xf borderId="22" fillId="2" fontId="18" numFmtId="0" xfId="0" applyBorder="1" applyFont="1"/>
    <xf borderId="28" fillId="2" fontId="4" numFmtId="165" xfId="0" applyBorder="1" applyFont="1" applyNumberFormat="1"/>
    <xf borderId="30" fillId="0" fontId="15" numFmtId="0" xfId="0" applyBorder="1" applyFont="1"/>
    <xf borderId="31" fillId="0" fontId="5" numFmtId="0" xfId="0" applyBorder="1" applyFont="1"/>
    <xf borderId="32" fillId="0" fontId="5" numFmtId="0" xfId="0" applyBorder="1" applyFont="1"/>
    <xf borderId="32" fillId="0" fontId="18" numFmtId="0" xfId="0" applyBorder="1" applyFont="1"/>
    <xf borderId="33" fillId="0" fontId="18" numFmtId="0" xfId="0" applyBorder="1" applyFont="1"/>
    <xf borderId="31" fillId="0" fontId="4" numFmtId="165" xfId="0" applyBorder="1" applyFont="1" applyNumberFormat="1"/>
    <xf borderId="26" fillId="2" fontId="13" numFmtId="0" xfId="0" applyBorder="1" applyFont="1"/>
    <xf borderId="25" fillId="0" fontId="4" numFmtId="0" xfId="0" applyBorder="1" applyFont="1"/>
    <xf borderId="25" fillId="0" fontId="4" numFmtId="0" xfId="0" applyAlignment="1" applyBorder="1" applyFont="1">
      <alignment readingOrder="0"/>
    </xf>
    <xf borderId="25" fillId="3" fontId="4" numFmtId="0" xfId="0" applyAlignment="1" applyBorder="1" applyFont="1">
      <alignment readingOrder="0"/>
    </xf>
    <xf borderId="25" fillId="3" fontId="4" numFmtId="0" xfId="0" applyBorder="1" applyFont="1"/>
    <xf borderId="25" fillId="3" fontId="4" numFmtId="0" xfId="0" applyAlignment="1" applyBorder="1" applyFont="1">
      <alignment vertical="center"/>
    </xf>
    <xf borderId="25" fillId="0" fontId="19" numFmtId="1" xfId="0" applyAlignment="1" applyBorder="1" applyFont="1" applyNumberFormat="1">
      <alignment horizontal="center"/>
    </xf>
    <xf borderId="34" fillId="2" fontId="17" numFmtId="0" xfId="0" applyBorder="1" applyFont="1"/>
    <xf borderId="35" fillId="0" fontId="2" numFmtId="0" xfId="0" applyBorder="1" applyFont="1"/>
    <xf borderId="36" fillId="0" fontId="2" numFmtId="0" xfId="0" applyBorder="1" applyFont="1"/>
    <xf borderId="37" fillId="2" fontId="17" numFmtId="0" xfId="0" applyBorder="1" applyFont="1"/>
    <xf borderId="38" fillId="0" fontId="2" numFmtId="0" xfId="0" applyBorder="1" applyFont="1"/>
    <xf borderId="39" fillId="0" fontId="2" numFmtId="0" xfId="0" applyBorder="1" applyFont="1"/>
    <xf borderId="25" fillId="3" fontId="4" numFmtId="0" xfId="0" applyAlignment="1" applyBorder="1" applyFont="1">
      <alignment shrinkToFit="0" wrapText="1"/>
    </xf>
    <xf borderId="25" fillId="0" fontId="5" numFmtId="164" xfId="0" applyAlignment="1" applyBorder="1" applyFont="1" applyNumberFormat="1">
      <alignment horizontal="center" readingOrder="0"/>
    </xf>
    <xf borderId="25" fillId="0" fontId="4" numFmtId="165" xfId="0" applyAlignment="1" applyBorder="1" applyFont="1" applyNumberFormat="1">
      <alignment horizontal="center" readingOrder="0"/>
    </xf>
    <xf borderId="25" fillId="3" fontId="4" numFmtId="0" xfId="0" applyAlignment="1" applyBorder="1" applyFont="1">
      <alignment readingOrder="0" shrinkToFit="0" wrapText="1"/>
    </xf>
    <xf borderId="25" fillId="0" fontId="5" numFmtId="0" xfId="0" applyAlignment="1" applyBorder="1" applyFont="1">
      <alignment horizontal="center" readingOrder="0"/>
    </xf>
    <xf borderId="25" fillId="0" fontId="19" numFmtId="1" xfId="0" applyAlignment="1" applyBorder="1" applyFont="1" applyNumberFormat="1">
      <alignment horizontal="center" readingOrder="0"/>
    </xf>
    <xf borderId="25" fillId="0" fontId="20" numFmtId="0" xfId="0" applyBorder="1" applyFont="1"/>
    <xf borderId="25" fillId="0" fontId="5" numFmtId="165" xfId="0" applyAlignment="1" applyBorder="1" applyFont="1" applyNumberFormat="1">
      <alignment readingOrder="0"/>
    </xf>
    <xf borderId="40" fillId="2" fontId="12" numFmtId="0" xfId="0" applyAlignment="1" applyBorder="1" applyFont="1">
      <alignment readingOrder="0" shrinkToFit="0" wrapText="1"/>
    </xf>
    <xf borderId="41" fillId="0" fontId="2" numFmtId="0" xfId="0" applyBorder="1" applyFont="1"/>
    <xf borderId="25" fillId="0" fontId="5" numFmtId="0" xfId="0" applyAlignment="1" applyBorder="1" applyFont="1">
      <alignment horizontal="center" shrinkToFit="0" wrapText="1"/>
    </xf>
    <xf borderId="25" fillId="0" fontId="1" numFmtId="0" xfId="0" applyBorder="1" applyFont="1"/>
    <xf borderId="42" fillId="0" fontId="16" numFmtId="1" xfId="0" applyAlignment="1" applyBorder="1" applyFont="1" applyNumberFormat="1">
      <alignment horizontal="center"/>
    </xf>
    <xf borderId="25" fillId="0" fontId="16" numFmtId="1" xfId="0" applyAlignment="1" applyBorder="1" applyFont="1" applyNumberFormat="1">
      <alignment horizontal="center" readingOrder="0"/>
    </xf>
    <xf borderId="5" fillId="0" fontId="3" numFmtId="164" xfId="0" applyAlignment="1" applyBorder="1" applyFont="1" applyNumberFormat="1">
      <alignment horizontal="center" readingOrder="0" vertical="center"/>
    </xf>
    <xf borderId="25" fillId="0" fontId="4" numFmtId="0" xfId="0" applyAlignment="1" applyBorder="1" applyFont="1">
      <alignment vertical="center"/>
    </xf>
    <xf borderId="25" fillId="0" fontId="4" numFmtId="0" xfId="0" applyAlignment="1" applyBorder="1" applyFont="1">
      <alignment readingOrder="0" vertical="center"/>
    </xf>
    <xf borderId="25" fillId="0" fontId="4" numFmtId="0" xfId="0" applyAlignment="1" applyBorder="1" applyFont="1">
      <alignment shrinkToFit="0" wrapText="1"/>
    </xf>
    <xf borderId="25" fillId="0" fontId="4" numFmtId="0" xfId="0" applyAlignment="1" applyBorder="1" applyFont="1">
      <alignment readingOrder="0" shrinkToFit="0" wrapText="1"/>
    </xf>
    <xf borderId="34" fillId="2" fontId="12" numFmtId="0" xfId="0" applyAlignment="1" applyBorder="1" applyFont="1">
      <alignment readingOrder="0"/>
    </xf>
    <xf borderId="25" fillId="0" fontId="4" numFmtId="0" xfId="0" applyAlignment="1" applyBorder="1" applyFont="1">
      <alignment horizontal="left" vertical="center"/>
    </xf>
    <xf borderId="40" fillId="2" fontId="17" numFmtId="0" xfId="0" applyAlignment="1" applyBorder="1" applyFont="1">
      <alignment shrinkToFit="0" wrapText="1"/>
    </xf>
    <xf borderId="25" fillId="3" fontId="21" numFmtId="0" xfId="0" applyAlignment="1" applyBorder="1" applyFont="1">
      <alignment horizontal="center"/>
    </xf>
    <xf borderId="25" fillId="0" fontId="22" numFmtId="0" xfId="0" applyAlignment="1" applyBorder="1" applyFont="1">
      <alignment horizontal="center"/>
    </xf>
    <xf borderId="25" fillId="0" fontId="22" numFmtId="0" xfId="0" applyAlignment="1" applyBorder="1" applyFont="1">
      <alignment horizontal="center" readingOrder="0"/>
    </xf>
    <xf borderId="43" fillId="0" fontId="1" numFmtId="0" xfId="0" applyBorder="1" applyFont="1"/>
    <xf borderId="44" fillId="0" fontId="3" numFmtId="0" xfId="0" applyAlignment="1" applyBorder="1" applyFont="1">
      <alignment horizontal="center" vertical="center"/>
    </xf>
    <xf borderId="45" fillId="0" fontId="3" numFmtId="164" xfId="0" applyAlignment="1" applyBorder="1" applyFont="1" applyNumberFormat="1">
      <alignment horizontal="center" vertical="center"/>
    </xf>
    <xf borderId="45" fillId="0" fontId="4" numFmtId="0" xfId="0" applyAlignment="1" applyBorder="1" applyFont="1">
      <alignment horizontal="center" vertical="center"/>
    </xf>
    <xf borderId="45" fillId="0" fontId="5" numFmtId="0" xfId="0" applyAlignment="1" applyBorder="1" applyFont="1">
      <alignment horizontal="center" vertical="center"/>
    </xf>
    <xf borderId="46" fillId="0" fontId="5" numFmtId="0" xfId="0" applyAlignment="1" applyBorder="1" applyFont="1">
      <alignment horizontal="center" vertical="center"/>
    </xf>
    <xf borderId="47" fillId="0" fontId="6" numFmtId="15" xfId="0" applyAlignment="1" applyBorder="1" applyFont="1" applyNumberFormat="1">
      <alignment horizontal="left"/>
    </xf>
    <xf borderId="24" fillId="0" fontId="5" numFmtId="0" xfId="0" applyAlignment="1" applyBorder="1" applyFont="1">
      <alignment horizontal="center" vertical="center"/>
    </xf>
    <xf borderId="40" fillId="0" fontId="6" numFmtId="0" xfId="0" applyBorder="1" applyFont="1"/>
    <xf borderId="40" fillId="0" fontId="6" numFmtId="0" xfId="0" applyAlignment="1" applyBorder="1" applyFont="1">
      <alignment horizontal="left"/>
    </xf>
    <xf borderId="43" fillId="0" fontId="7" numFmtId="0" xfId="0" applyAlignment="1" applyBorder="1" applyFont="1">
      <alignment horizontal="left"/>
    </xf>
    <xf borderId="48" fillId="0" fontId="3" numFmtId="164" xfId="0" applyAlignment="1" applyBorder="1" applyFont="1" applyNumberFormat="1">
      <alignment vertical="center"/>
    </xf>
    <xf borderId="49" fillId="2" fontId="9" numFmtId="0" xfId="0" applyAlignment="1" applyBorder="1" applyFont="1">
      <alignment horizontal="center" vertical="center"/>
    </xf>
    <xf borderId="50" fillId="2" fontId="12" numFmtId="0" xfId="0" applyAlignment="1" applyBorder="1" applyFont="1">
      <alignment readingOrder="0"/>
    </xf>
    <xf borderId="21" fillId="2" fontId="5" numFmtId="165" xfId="0" applyBorder="1" applyFont="1" applyNumberFormat="1"/>
    <xf borderId="25" fillId="3" fontId="15" numFmtId="0" xfId="0" applyAlignment="1" applyBorder="1" applyFont="1">
      <alignment horizontal="center"/>
    </xf>
    <xf borderId="25" fillId="0" fontId="13" numFmtId="164" xfId="0" applyAlignment="1" applyBorder="1" applyFont="1" applyNumberFormat="1">
      <alignment horizontal="center"/>
    </xf>
    <xf borderId="25" fillId="0" fontId="15" numFmtId="164" xfId="0" applyAlignment="1" applyBorder="1" applyFont="1" applyNumberFormat="1">
      <alignment horizontal="center"/>
    </xf>
    <xf borderId="25" fillId="3" fontId="5" numFmtId="0" xfId="0" applyAlignment="1" applyBorder="1" applyFont="1">
      <alignment horizontal="center"/>
    </xf>
    <xf borderId="25" fillId="3" fontId="13" numFmtId="164" xfId="0" applyAlignment="1" applyBorder="1" applyFont="1" applyNumberFormat="1">
      <alignment horizontal="center"/>
    </xf>
    <xf borderId="25" fillId="3" fontId="15" numFmtId="164" xfId="0" applyAlignment="1" applyBorder="1" applyFont="1" applyNumberFormat="1">
      <alignment horizontal="center"/>
    </xf>
    <xf borderId="51" fillId="2" fontId="17" numFmtId="0" xfId="0" applyBorder="1" applyFont="1"/>
    <xf borderId="52" fillId="0" fontId="2" numFmtId="0" xfId="0" applyBorder="1" applyFont="1"/>
    <xf borderId="25" fillId="3" fontId="5" numFmtId="0" xfId="0" applyAlignment="1" applyBorder="1" applyFont="1">
      <alignment horizontal="center" readingOrder="0"/>
    </xf>
    <xf borderId="25" fillId="3" fontId="19" numFmtId="1" xfId="0" applyAlignment="1" applyBorder="1" applyFont="1" applyNumberFormat="1">
      <alignment horizontal="center" readingOrder="0"/>
    </xf>
    <xf borderId="25" fillId="3" fontId="19" numFmtId="1" xfId="0" applyAlignment="1" applyBorder="1" applyFont="1" applyNumberFormat="1">
      <alignment horizontal="center"/>
    </xf>
    <xf borderId="50" fillId="2" fontId="17" numFmtId="0" xfId="0" applyBorder="1" applyFont="1"/>
    <xf borderId="26" fillId="2" fontId="5" numFmtId="0" xfId="0" applyBorder="1" applyFont="1"/>
    <xf borderId="22" fillId="2" fontId="5" numFmtId="0" xfId="0" applyBorder="1" applyFont="1"/>
    <xf borderId="22" fillId="2" fontId="23" numFmtId="0" xfId="0" applyBorder="1" applyFont="1"/>
    <xf borderId="53" fillId="2" fontId="4" numFmtId="165" xfId="0" applyBorder="1" applyFont="1" applyNumberFormat="1"/>
    <xf borderId="25" fillId="3" fontId="15" numFmtId="0" xfId="0" applyAlignment="1" applyBorder="1" applyFont="1">
      <alignment horizontal="center" readingOrder="0"/>
    </xf>
    <xf borderId="25" fillId="3" fontId="13" numFmtId="166" xfId="0" applyAlignment="1" applyBorder="1" applyFont="1" applyNumberFormat="1">
      <alignment horizontal="center"/>
    </xf>
    <xf borderId="25" fillId="3" fontId="23" numFmtId="0" xfId="0" applyBorder="1" applyFont="1"/>
    <xf borderId="25" fillId="3" fontId="15" numFmtId="166" xfId="0" applyAlignment="1" applyBorder="1" applyFont="1" applyNumberFormat="1">
      <alignment horizontal="center"/>
    </xf>
    <xf borderId="25" fillId="3" fontId="5" numFmtId="165" xfId="0" applyBorder="1" applyFont="1" applyNumberFormat="1"/>
    <xf borderId="54" fillId="2" fontId="4" numFmtId="0" xfId="0" applyBorder="1" applyFont="1"/>
    <xf borderId="27" fillId="2" fontId="23" numFmtId="0" xfId="0" applyBorder="1" applyFont="1"/>
    <xf borderId="28" fillId="2" fontId="23" numFmtId="0" xfId="0" applyBorder="1" applyFont="1"/>
    <xf borderId="29" fillId="2" fontId="23" numFmtId="0" xfId="0" applyBorder="1" applyFont="1"/>
    <xf borderId="55" fillId="2" fontId="4" numFmtId="165" xfId="0" applyBorder="1" applyFont="1" applyNumberFormat="1"/>
    <xf borderId="56" fillId="0" fontId="15" numFmtId="0" xfId="0" applyBorder="1" applyFont="1"/>
    <xf borderId="57" fillId="0" fontId="5" numFmtId="0" xfId="0" applyBorder="1" applyFont="1"/>
    <xf borderId="58" fillId="0" fontId="5" numFmtId="0" xfId="0" applyBorder="1" applyFont="1"/>
    <xf borderId="58" fillId="0" fontId="23" numFmtId="0" xfId="0" applyBorder="1" applyFont="1"/>
    <xf borderId="59" fillId="0" fontId="23" numFmtId="0" xfId="0" applyBorder="1" applyFont="1"/>
    <xf borderId="60" fillId="0" fontId="4" numFmtId="165" xfId="0" applyBorder="1" applyFont="1" applyNumberFormat="1"/>
    <xf borderId="25" fillId="3" fontId="24" numFmtId="0" xfId="0" applyAlignment="1" applyBorder="1" applyFont="1">
      <alignment horizontal="center"/>
    </xf>
    <xf borderId="25" fillId="3" fontId="24" numFmtId="0" xfId="0" applyAlignment="1" applyBorder="1" applyFont="1">
      <alignment horizontal="center" readingOrder="0"/>
    </xf>
    <xf borderId="25" fillId="4" fontId="4" numFmtId="0" xfId="0" applyAlignment="1" applyBorder="1" applyFont="1">
      <alignment readingOrder="0"/>
    </xf>
    <xf borderId="25" fillId="0" fontId="6" numFmtId="1" xfId="0" applyBorder="1" applyFont="1" applyNumberFormat="1"/>
    <xf borderId="22" fillId="2" fontId="17" numFmtId="0" xfId="0" applyBorder="1" applyFont="1"/>
    <xf borderId="25" fillId="0" fontId="25" numFmtId="0" xfId="0" applyAlignment="1" applyBorder="1" applyFont="1">
      <alignment horizontal="center"/>
    </xf>
    <xf borderId="25" fillId="3" fontId="4" numFmtId="0" xfId="0" applyAlignment="1" applyBorder="1" applyFont="1">
      <alignment horizontal="center"/>
    </xf>
    <xf borderId="5" fillId="0" fontId="3" numFmtId="167" xfId="0" applyAlignment="1" applyBorder="1" applyFont="1" applyNumberFormat="1">
      <alignment horizontal="center" vertical="center"/>
    </xf>
    <xf borderId="5" fillId="0" fontId="5" numFmtId="168" xfId="0" applyAlignment="1" applyBorder="1" applyFont="1" applyNumberFormat="1">
      <alignment horizontal="center" vertical="center"/>
    </xf>
    <xf borderId="0" fillId="0" fontId="3" numFmtId="167" xfId="0" applyAlignment="1" applyFont="1" applyNumberFormat="1">
      <alignment horizontal="center" vertical="center"/>
    </xf>
    <xf borderId="0" fillId="0" fontId="5" numFmtId="168" xfId="0" applyAlignment="1" applyFont="1" applyNumberFormat="1">
      <alignment horizontal="center" vertical="center"/>
    </xf>
    <xf borderId="19" fillId="0" fontId="3" numFmtId="167" xfId="0" applyAlignment="1" applyBorder="1" applyFont="1" applyNumberFormat="1">
      <alignment vertical="center"/>
    </xf>
    <xf borderId="19" fillId="0" fontId="3" numFmtId="164" xfId="0" applyAlignment="1" applyBorder="1" applyFont="1" applyNumberFormat="1">
      <alignment horizontal="center" vertical="center"/>
    </xf>
    <xf borderId="19" fillId="0" fontId="3" numFmtId="168" xfId="0" applyAlignment="1" applyBorder="1" applyFont="1" applyNumberFormat="1">
      <alignment vertical="center"/>
    </xf>
    <xf borderId="23" fillId="2" fontId="10" numFmtId="167" xfId="0" applyAlignment="1" applyBorder="1" applyFont="1" applyNumberFormat="1">
      <alignment horizontal="center" vertical="center"/>
    </xf>
    <xf borderId="23" fillId="2" fontId="10" numFmtId="168" xfId="0" applyAlignment="1" applyBorder="1" applyFont="1" applyNumberFormat="1">
      <alignment horizontal="center" vertical="center"/>
    </xf>
    <xf borderId="0" fillId="0" fontId="10" numFmtId="167" xfId="0" applyAlignment="1" applyFont="1" applyNumberFormat="1">
      <alignment horizontal="center" vertical="center"/>
    </xf>
    <xf borderId="24" fillId="0" fontId="10" numFmtId="168" xfId="0" applyAlignment="1" applyBorder="1" applyFont="1" applyNumberFormat="1">
      <alignment horizontal="center" vertical="center"/>
    </xf>
    <xf borderId="22" fillId="2" fontId="5" numFmtId="167" xfId="0" applyAlignment="1" applyBorder="1" applyFont="1" applyNumberFormat="1">
      <alignment horizontal="center"/>
    </xf>
    <xf borderId="21" fillId="2" fontId="4" numFmtId="168" xfId="0" applyAlignment="1" applyBorder="1" applyFont="1" applyNumberFormat="1">
      <alignment horizontal="center"/>
    </xf>
    <xf borderId="25" fillId="0" fontId="13" numFmtId="167" xfId="0" applyAlignment="1" applyBorder="1" applyFont="1" applyNumberFormat="1">
      <alignment horizontal="center"/>
    </xf>
    <xf borderId="25" fillId="0" fontId="15" numFmtId="168" xfId="0" applyAlignment="1" applyBorder="1" applyFont="1" applyNumberFormat="1">
      <alignment horizontal="center"/>
    </xf>
    <xf borderId="25" fillId="3" fontId="13" numFmtId="167" xfId="0" applyAlignment="1" applyBorder="1" applyFont="1" applyNumberFormat="1">
      <alignment horizontal="center"/>
    </xf>
    <xf borderId="25" fillId="3" fontId="15" numFmtId="168" xfId="0" applyAlignment="1" applyBorder="1" applyFont="1" applyNumberFormat="1">
      <alignment horizontal="center"/>
    </xf>
    <xf borderId="25" fillId="0" fontId="5" numFmtId="167" xfId="0" applyAlignment="1" applyBorder="1" applyFont="1" applyNumberFormat="1">
      <alignment horizontal="center"/>
    </xf>
    <xf borderId="25" fillId="0" fontId="4" numFmtId="168" xfId="0" applyAlignment="1" applyBorder="1" applyFont="1" applyNumberFormat="1">
      <alignment horizontal="center"/>
    </xf>
    <xf borderId="0" fillId="0" fontId="1" numFmtId="0" xfId="0" applyFont="1"/>
    <xf borderId="25" fillId="0" fontId="26" numFmtId="0" xfId="0" applyAlignment="1" applyBorder="1" applyFont="1">
      <alignment horizontal="center"/>
    </xf>
    <xf borderId="25" fillId="0" fontId="24" numFmtId="0" xfId="0" applyAlignment="1" applyBorder="1" applyFont="1">
      <alignment horizontal="center"/>
    </xf>
    <xf borderId="25" fillId="0" fontId="15" numFmtId="0" xfId="0" applyAlignment="1" applyBorder="1" applyFont="1">
      <alignment horizontal="center"/>
    </xf>
    <xf borderId="25" fillId="0" fontId="15" numFmtId="168" xfId="0" applyBorder="1" applyFont="1" applyNumberFormat="1"/>
    <xf borderId="25" fillId="0" fontId="13" numFmtId="167" xfId="0" applyBorder="1" applyFont="1" applyNumberFormat="1"/>
    <xf borderId="25" fillId="3" fontId="26" numFmtId="0" xfId="0" applyAlignment="1" applyBorder="1" applyFont="1">
      <alignment horizontal="center"/>
    </xf>
    <xf borderId="25" fillId="3" fontId="5" numFmtId="167" xfId="0" applyAlignment="1" applyBorder="1" applyFont="1" applyNumberFormat="1">
      <alignment horizontal="center"/>
    </xf>
    <xf borderId="25" fillId="3" fontId="4" numFmtId="168" xfId="0" applyAlignment="1" applyBorder="1" applyFont="1" applyNumberFormat="1">
      <alignment horizontal="center"/>
    </xf>
    <xf borderId="29" fillId="2" fontId="18" numFmtId="167" xfId="0" applyBorder="1" applyFont="1" applyNumberFormat="1"/>
    <xf borderId="29" fillId="2" fontId="27" numFmtId="0" xfId="0" applyAlignment="1" applyBorder="1" applyFont="1">
      <alignment horizontal="center"/>
    </xf>
    <xf borderId="22" fillId="2" fontId="18" numFmtId="168" xfId="0" applyBorder="1" applyFont="1" applyNumberFormat="1"/>
    <xf borderId="32" fillId="0" fontId="18" numFmtId="167" xfId="0" applyBorder="1" applyFont="1" applyNumberFormat="1"/>
    <xf borderId="32" fillId="0" fontId="27" numFmtId="0" xfId="0" applyAlignment="1" applyBorder="1" applyFont="1">
      <alignment horizontal="center"/>
    </xf>
    <xf borderId="33" fillId="0" fontId="18" numFmtId="168" xfId="0" applyBorder="1" applyFont="1" applyNumberFormat="1"/>
    <xf borderId="0" fillId="0" fontId="1" numFmtId="167" xfId="0" applyFont="1" applyNumberFormat="1"/>
    <xf borderId="0" fillId="0" fontId="28" numFmtId="0" xfId="0" applyAlignment="1" applyFont="1">
      <alignment horizontal="center"/>
    </xf>
    <xf borderId="0" fillId="0" fontId="1" numFmtId="168" xfId="0" applyFont="1" applyNumberFormat="1"/>
    <xf borderId="61" fillId="2" fontId="17" numFmtId="0" xfId="0" applyBorder="1" applyFont="1"/>
    <xf borderId="26" fillId="2" fontId="29" numFmtId="0" xfId="0" applyBorder="1" applyFont="1"/>
    <xf borderId="53" fillId="2" fontId="29" numFmtId="0" xfId="0" applyBorder="1" applyFont="1"/>
    <xf borderId="26" fillId="2" fontId="30" numFmtId="0" xfId="0" applyBorder="1" applyFont="1"/>
    <xf borderId="53" fillId="2" fontId="30" numFmtId="0" xfId="0" applyBorder="1" applyFont="1"/>
    <xf borderId="25" fillId="0" fontId="19" numFmtId="1" xfId="0" applyAlignment="1" applyBorder="1" applyFont="1" applyNumberFormat="1">
      <alignment horizontal="center" shrinkToFit="0" wrapText="1"/>
    </xf>
    <xf borderId="25" fillId="0" fontId="4" numFmtId="0" xfId="0" applyAlignment="1" applyBorder="1" applyFont="1">
      <alignment horizontal="center" shrinkToFit="0" wrapText="1"/>
    </xf>
    <xf borderId="25" fillId="0" fontId="14" numFmtId="0" xfId="0" applyAlignment="1" applyBorder="1" applyFont="1">
      <alignment horizontal="center" readingOrder="0"/>
    </xf>
    <xf borderId="62" fillId="2" fontId="17" numFmtId="0" xfId="0" applyBorder="1" applyFont="1"/>
    <xf borderId="63" fillId="0" fontId="2" numFmtId="0" xfId="0" applyBorder="1" applyFont="1"/>
    <xf borderId="25" fillId="0" fontId="13" numFmtId="166" xfId="0" applyAlignment="1" applyBorder="1" applyFont="1" applyNumberFormat="1">
      <alignment horizontal="center"/>
    </xf>
    <xf borderId="25" fillId="0" fontId="15" numFmtId="166" xfId="0" applyAlignment="1" applyBorder="1" applyFont="1" applyNumberFormat="1">
      <alignment horizontal="center"/>
    </xf>
    <xf borderId="25" fillId="0" fontId="13" numFmtId="166" xfId="0" applyBorder="1" applyFont="1" applyNumberFormat="1"/>
    <xf borderId="50" fillId="2" fontId="17" numFmtId="0" xfId="0" applyAlignment="1" applyBorder="1" applyFont="1">
      <alignment shrinkToFit="0" wrapText="1"/>
    </xf>
    <xf borderId="64" fillId="2" fontId="4" numFmtId="0" xfId="0" applyAlignment="1" applyBorder="1" applyFont="1">
      <alignment shrinkToFit="0" wrapText="1"/>
    </xf>
    <xf borderId="53" fillId="2" fontId="4" numFmtId="0" xfId="0" applyAlignment="1" applyBorder="1" applyFont="1">
      <alignment shrinkToFit="0" wrapText="1"/>
    </xf>
    <xf borderId="25" fillId="3" fontId="5" numFmtId="166" xfId="0" applyAlignment="1" applyBorder="1" applyFont="1" applyNumberFormat="1">
      <alignment horizontal="center"/>
    </xf>
    <xf borderId="25" fillId="3" fontId="5" numFmtId="0" xfId="0" applyBorder="1" applyFont="1"/>
    <xf borderId="25" fillId="3" fontId="4" numFmtId="166" xfId="0" applyAlignment="1" applyBorder="1" applyFont="1" applyNumberFormat="1">
      <alignment horizontal="center"/>
    </xf>
    <xf borderId="25" fillId="3" fontId="5" numFmtId="166" xfId="0" applyBorder="1" applyFont="1" applyNumberFormat="1"/>
    <xf borderId="25" fillId="3" fontId="19" numFmtId="0" xfId="0" applyBorder="1" applyFont="1"/>
    <xf borderId="25" fillId="3" fontId="18" numFmtId="0" xfId="0" applyBorder="1" applyFont="1"/>
    <xf borderId="25" fillId="3" fontId="4" numFmtId="165" xfId="0" applyBorder="1" applyFont="1" applyNumberFormat="1"/>
    <xf borderId="50" fillId="2" fontId="4" numFmtId="0" xfId="0" applyBorder="1" applyFont="1"/>
    <xf borderId="22" fillId="2" fontId="4" numFmtId="0" xfId="0" applyBorder="1" applyFont="1"/>
    <xf borderId="21" fillId="2" fontId="4" numFmtId="0" xfId="0" applyBorder="1" applyFont="1"/>
    <xf borderId="58" fillId="0" fontId="18" numFmtId="0" xfId="0" applyBorder="1" applyFont="1"/>
    <xf borderId="59" fillId="0" fontId="1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724150" cy="1314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</xdr:colOff>
      <xdr:row>0</xdr:row>
      <xdr:rowOff>38100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686050" cy="1343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295275</xdr:colOff>
      <xdr:row>0</xdr:row>
      <xdr:rowOff>133350</xdr:rowOff>
    </xdr:from>
    <xdr:ext cx="2419350" cy="1209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47625</xdr:rowOff>
    </xdr:from>
    <xdr:ext cx="2847975" cy="1419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19</v>
      </c>
      <c r="B11" s="38"/>
      <c r="C11" s="38"/>
      <c r="D11" s="39"/>
      <c r="E11" s="40"/>
      <c r="F11" s="41"/>
      <c r="G11" s="42"/>
      <c r="H11" s="43"/>
    </row>
    <row r="12">
      <c r="A12" s="44" t="s">
        <v>20</v>
      </c>
      <c r="B12" s="45" t="s">
        <v>21</v>
      </c>
      <c r="C12" s="46">
        <v>6.82863901405E11</v>
      </c>
      <c r="D12" s="47" t="s">
        <v>22</v>
      </c>
      <c r="E12" s="48">
        <v>8.0</v>
      </c>
      <c r="F12" s="49"/>
      <c r="G12" s="50">
        <v>4.0</v>
      </c>
      <c r="H12" s="51">
        <f t="shared" ref="H12:H22" si="1">F12*G12</f>
        <v>0</v>
      </c>
    </row>
    <row r="13">
      <c r="A13" s="52" t="s">
        <v>23</v>
      </c>
      <c r="B13" s="53" t="s">
        <v>24</v>
      </c>
      <c r="C13" s="46">
        <v>6.82863901405E11</v>
      </c>
      <c r="D13" s="47" t="s">
        <v>22</v>
      </c>
      <c r="E13" s="48">
        <v>8.0</v>
      </c>
      <c r="F13" s="49"/>
      <c r="G13" s="50">
        <v>4.0</v>
      </c>
      <c r="H13" s="51">
        <f t="shared" si="1"/>
        <v>0</v>
      </c>
    </row>
    <row r="14">
      <c r="A14" s="44" t="s">
        <v>25</v>
      </c>
      <c r="B14" s="54" t="s">
        <v>26</v>
      </c>
      <c r="C14" s="46">
        <v>6.82863901405E11</v>
      </c>
      <c r="D14" s="47" t="s">
        <v>22</v>
      </c>
      <c r="E14" s="48">
        <v>8.0</v>
      </c>
      <c r="F14" s="49"/>
      <c r="G14" s="50">
        <v>4.0</v>
      </c>
      <c r="H14" s="51">
        <f t="shared" si="1"/>
        <v>0</v>
      </c>
    </row>
    <row r="15">
      <c r="A15" s="52" t="s">
        <v>27</v>
      </c>
      <c r="B15" s="54" t="s">
        <v>28</v>
      </c>
      <c r="C15" s="46">
        <v>6.82863901405E11</v>
      </c>
      <c r="D15" s="47" t="s">
        <v>22</v>
      </c>
      <c r="E15" s="48">
        <v>8.0</v>
      </c>
      <c r="F15" s="49"/>
      <c r="G15" s="50">
        <v>4.0</v>
      </c>
      <c r="H15" s="51">
        <f t="shared" si="1"/>
        <v>0</v>
      </c>
    </row>
    <row r="16">
      <c r="A16" s="52" t="s">
        <v>29</v>
      </c>
      <c r="B16" s="54" t="s">
        <v>30</v>
      </c>
      <c r="C16" s="46">
        <v>6.82863901405E11</v>
      </c>
      <c r="D16" s="47" t="s">
        <v>22</v>
      </c>
      <c r="E16" s="48">
        <v>8.0</v>
      </c>
      <c r="F16" s="49"/>
      <c r="G16" s="50">
        <v>4.0</v>
      </c>
      <c r="H16" s="51">
        <f t="shared" si="1"/>
        <v>0</v>
      </c>
    </row>
    <row r="17">
      <c r="A17" s="52" t="s">
        <v>31</v>
      </c>
      <c r="B17" s="53" t="s">
        <v>32</v>
      </c>
      <c r="C17" s="46">
        <v>6.82863901405E11</v>
      </c>
      <c r="D17" s="47" t="s">
        <v>22</v>
      </c>
      <c r="E17" s="48">
        <v>8.0</v>
      </c>
      <c r="F17" s="49"/>
      <c r="G17" s="50">
        <v>4.0</v>
      </c>
      <c r="H17" s="51">
        <f t="shared" si="1"/>
        <v>0</v>
      </c>
    </row>
    <row r="18">
      <c r="A18" s="52" t="s">
        <v>33</v>
      </c>
      <c r="B18" s="53" t="s">
        <v>34</v>
      </c>
      <c r="C18" s="46">
        <v>6.82863901405E11</v>
      </c>
      <c r="D18" s="47" t="s">
        <v>22</v>
      </c>
      <c r="E18" s="48">
        <v>8.0</v>
      </c>
      <c r="F18" s="49"/>
      <c r="G18" s="50">
        <v>4.0</v>
      </c>
      <c r="H18" s="51">
        <f t="shared" si="1"/>
        <v>0</v>
      </c>
    </row>
    <row r="19">
      <c r="A19" s="52" t="s">
        <v>35</v>
      </c>
      <c r="B19" s="53" t="s">
        <v>36</v>
      </c>
      <c r="C19" s="46">
        <v>6.82863901405E11</v>
      </c>
      <c r="D19" s="47" t="s">
        <v>22</v>
      </c>
      <c r="E19" s="48">
        <v>8.0</v>
      </c>
      <c r="F19" s="49"/>
      <c r="G19" s="50">
        <v>4.0</v>
      </c>
      <c r="H19" s="51">
        <f t="shared" si="1"/>
        <v>0</v>
      </c>
    </row>
    <row r="20" ht="15.75" customHeight="1">
      <c r="A20" s="52" t="s">
        <v>37</v>
      </c>
      <c r="B20" s="53" t="s">
        <v>38</v>
      </c>
      <c r="C20" s="46">
        <v>6.82863901405E11</v>
      </c>
      <c r="D20" s="47" t="s">
        <v>22</v>
      </c>
      <c r="E20" s="48">
        <v>8.0</v>
      </c>
      <c r="F20" s="49"/>
      <c r="G20" s="50">
        <v>4.0</v>
      </c>
      <c r="H20" s="51">
        <f t="shared" si="1"/>
        <v>0</v>
      </c>
    </row>
    <row r="21" ht="15.75" customHeight="1">
      <c r="A21" s="55" t="s">
        <v>39</v>
      </c>
      <c r="B21" s="56" t="s">
        <v>40</v>
      </c>
      <c r="C21" s="46">
        <v>6.82863901405E11</v>
      </c>
      <c r="D21" s="57" t="s">
        <v>22</v>
      </c>
      <c r="E21" s="48">
        <v>8.0</v>
      </c>
      <c r="F21" s="47"/>
      <c r="G21" s="50">
        <v>4.0</v>
      </c>
      <c r="H21" s="51">
        <f t="shared" si="1"/>
        <v>0</v>
      </c>
    </row>
    <row r="22" ht="15.75" customHeight="1">
      <c r="A22" s="52" t="s">
        <v>41</v>
      </c>
      <c r="B22" s="53" t="s">
        <v>42</v>
      </c>
      <c r="C22" s="46">
        <v>6.82863901405E11</v>
      </c>
      <c r="D22" s="47" t="s">
        <v>22</v>
      </c>
      <c r="E22" s="48">
        <v>8.0</v>
      </c>
      <c r="F22" s="49"/>
      <c r="G22" s="50">
        <v>4.0</v>
      </c>
      <c r="H22" s="51">
        <f t="shared" si="1"/>
        <v>0</v>
      </c>
    </row>
    <row r="23" ht="15.75" customHeight="1">
      <c r="A23" s="58" t="s">
        <v>43</v>
      </c>
      <c r="B23" s="59"/>
      <c r="C23" s="59"/>
      <c r="D23" s="60"/>
      <c r="E23" s="61"/>
      <c r="F23" s="62"/>
      <c r="G23" s="42"/>
      <c r="H23" s="63"/>
    </row>
    <row r="24" ht="15.75" customHeight="1">
      <c r="A24" s="52" t="s">
        <v>44</v>
      </c>
      <c r="B24" s="53" t="s">
        <v>45</v>
      </c>
      <c r="C24" s="46">
        <v>6.82863901405E11</v>
      </c>
      <c r="D24" s="47" t="s">
        <v>22</v>
      </c>
      <c r="E24" s="48">
        <v>8.0</v>
      </c>
      <c r="F24" s="49"/>
      <c r="G24" s="50">
        <v>4.0</v>
      </c>
      <c r="H24" s="51">
        <f t="shared" ref="H24:H29" si="2">F24*G24</f>
        <v>0</v>
      </c>
    </row>
    <row r="25" ht="15.75" customHeight="1">
      <c r="A25" s="52" t="s">
        <v>46</v>
      </c>
      <c r="B25" s="53" t="s">
        <v>47</v>
      </c>
      <c r="C25" s="46">
        <v>6.82863901405E11</v>
      </c>
      <c r="D25" s="47" t="s">
        <v>22</v>
      </c>
      <c r="E25" s="48">
        <v>8.0</v>
      </c>
      <c r="F25" s="49"/>
      <c r="G25" s="50">
        <v>4.0</v>
      </c>
      <c r="H25" s="51">
        <f t="shared" si="2"/>
        <v>0</v>
      </c>
    </row>
    <row r="26" ht="15.75" customHeight="1">
      <c r="A26" s="52" t="s">
        <v>48</v>
      </c>
      <c r="B26" s="53" t="s">
        <v>49</v>
      </c>
      <c r="C26" s="46">
        <v>6.82863901405E11</v>
      </c>
      <c r="D26" s="47" t="s">
        <v>22</v>
      </c>
      <c r="E26" s="48">
        <v>8.0</v>
      </c>
      <c r="F26" s="49"/>
      <c r="G26" s="50">
        <v>4.0</v>
      </c>
      <c r="H26" s="51">
        <f t="shared" si="2"/>
        <v>0</v>
      </c>
    </row>
    <row r="27" ht="15.75" customHeight="1">
      <c r="A27" s="52" t="s">
        <v>50</v>
      </c>
      <c r="B27" s="53" t="s">
        <v>51</v>
      </c>
      <c r="C27" s="46">
        <v>6.82863901405E11</v>
      </c>
      <c r="D27" s="47" t="s">
        <v>22</v>
      </c>
      <c r="E27" s="48">
        <v>8.0</v>
      </c>
      <c r="F27" s="49"/>
      <c r="G27" s="50">
        <v>4.0</v>
      </c>
      <c r="H27" s="51">
        <f t="shared" si="2"/>
        <v>0</v>
      </c>
    </row>
    <row r="28" ht="15.75" customHeight="1">
      <c r="A28" s="55" t="s">
        <v>52</v>
      </c>
      <c r="B28" s="56" t="s">
        <v>53</v>
      </c>
      <c r="C28" s="46">
        <v>6.82863901405E11</v>
      </c>
      <c r="D28" s="47" t="s">
        <v>22</v>
      </c>
      <c r="E28" s="48">
        <v>8.0</v>
      </c>
      <c r="F28" s="47"/>
      <c r="G28" s="50">
        <v>4.0</v>
      </c>
      <c r="H28" s="51">
        <f t="shared" si="2"/>
        <v>0</v>
      </c>
    </row>
    <row r="29" ht="15.75" customHeight="1">
      <c r="A29" s="44" t="s">
        <v>54</v>
      </c>
      <c r="B29" s="53" t="s">
        <v>55</v>
      </c>
      <c r="C29" s="46">
        <v>6.82863901405E11</v>
      </c>
      <c r="D29" s="47" t="s">
        <v>22</v>
      </c>
      <c r="E29" s="48">
        <v>8.0</v>
      </c>
      <c r="F29" s="49"/>
      <c r="G29" s="50">
        <v>4.0</v>
      </c>
      <c r="H29" s="51">
        <f t="shared" si="2"/>
        <v>0</v>
      </c>
    </row>
    <row r="30" ht="15.75" customHeight="1">
      <c r="A30" s="58" t="s">
        <v>56</v>
      </c>
      <c r="B30" s="59"/>
      <c r="C30" s="59"/>
      <c r="D30" s="60"/>
      <c r="E30" s="61"/>
      <c r="F30" s="62"/>
      <c r="G30" s="42"/>
      <c r="H30" s="63"/>
    </row>
    <row r="31" ht="15.75" customHeight="1">
      <c r="A31" s="52" t="s">
        <v>57</v>
      </c>
      <c r="B31" s="53" t="s">
        <v>58</v>
      </c>
      <c r="C31" s="46">
        <v>6.82863901405E11</v>
      </c>
      <c r="D31" s="57" t="s">
        <v>22</v>
      </c>
      <c r="E31" s="48">
        <v>8.0</v>
      </c>
      <c r="F31" s="49"/>
      <c r="G31" s="50">
        <v>4.0</v>
      </c>
      <c r="H31" s="51">
        <f t="shared" ref="H31:H39" si="3">F31*G31</f>
        <v>0</v>
      </c>
    </row>
    <row r="32" ht="15.75" customHeight="1">
      <c r="A32" s="52" t="s">
        <v>59</v>
      </c>
      <c r="B32" s="53" t="s">
        <v>60</v>
      </c>
      <c r="C32" s="46">
        <v>6.82863901405E11</v>
      </c>
      <c r="D32" s="57" t="s">
        <v>22</v>
      </c>
      <c r="E32" s="48">
        <v>8.0</v>
      </c>
      <c r="F32" s="49"/>
      <c r="G32" s="50">
        <v>4.0</v>
      </c>
      <c r="H32" s="51">
        <f t="shared" si="3"/>
        <v>0</v>
      </c>
    </row>
    <row r="33" ht="15.75" customHeight="1">
      <c r="A33" s="52" t="s">
        <v>61</v>
      </c>
      <c r="B33" s="53" t="s">
        <v>62</v>
      </c>
      <c r="C33" s="46">
        <v>6.82863901405E11</v>
      </c>
      <c r="D33" s="57" t="s">
        <v>22</v>
      </c>
      <c r="E33" s="48">
        <v>8.0</v>
      </c>
      <c r="F33" s="49"/>
      <c r="G33" s="50">
        <v>4.0</v>
      </c>
      <c r="H33" s="51">
        <f t="shared" si="3"/>
        <v>0</v>
      </c>
    </row>
    <row r="34" ht="15.75" customHeight="1">
      <c r="A34" s="44" t="s">
        <v>63</v>
      </c>
      <c r="B34" s="53" t="s">
        <v>64</v>
      </c>
      <c r="C34" s="46">
        <v>6.82863901405E11</v>
      </c>
      <c r="D34" s="57" t="s">
        <v>22</v>
      </c>
      <c r="E34" s="48">
        <v>8.0</v>
      </c>
      <c r="F34" s="49"/>
      <c r="G34" s="50">
        <v>4.0</v>
      </c>
      <c r="H34" s="51">
        <f t="shared" si="3"/>
        <v>0</v>
      </c>
    </row>
    <row r="35" ht="15.75" customHeight="1">
      <c r="A35" s="44" t="s">
        <v>65</v>
      </c>
      <c r="B35" s="53" t="s">
        <v>66</v>
      </c>
      <c r="C35" s="46">
        <v>6.82863901405E11</v>
      </c>
      <c r="D35" s="57" t="s">
        <v>22</v>
      </c>
      <c r="E35" s="48">
        <v>8.0</v>
      </c>
      <c r="F35" s="49"/>
      <c r="G35" s="50">
        <v>4.0</v>
      </c>
      <c r="H35" s="51">
        <f t="shared" si="3"/>
        <v>0</v>
      </c>
    </row>
    <row r="36" ht="15.75" customHeight="1">
      <c r="A36" s="44" t="s">
        <v>67</v>
      </c>
      <c r="B36" s="54" t="s">
        <v>68</v>
      </c>
      <c r="C36" s="46">
        <v>6.82863901405E11</v>
      </c>
      <c r="D36" s="57" t="s">
        <v>22</v>
      </c>
      <c r="E36" s="48">
        <v>8.0</v>
      </c>
      <c r="F36" s="49"/>
      <c r="G36" s="50">
        <v>4.0</v>
      </c>
      <c r="H36" s="51">
        <f t="shared" si="3"/>
        <v>0</v>
      </c>
    </row>
    <row r="37" ht="15.75" customHeight="1">
      <c r="A37" s="44" t="s">
        <v>69</v>
      </c>
      <c r="B37" s="54" t="s">
        <v>70</v>
      </c>
      <c r="C37" s="46">
        <v>6.82863901405E11</v>
      </c>
      <c r="D37" s="57" t="s">
        <v>22</v>
      </c>
      <c r="E37" s="48">
        <v>8.0</v>
      </c>
      <c r="F37" s="49"/>
      <c r="G37" s="50">
        <v>4.0</v>
      </c>
      <c r="H37" s="51">
        <f t="shared" si="3"/>
        <v>0</v>
      </c>
    </row>
    <row r="38" ht="15.75" customHeight="1">
      <c r="A38" s="44" t="s">
        <v>71</v>
      </c>
      <c r="B38" s="54" t="s">
        <v>72</v>
      </c>
      <c r="C38" s="46">
        <v>6.82863901405E11</v>
      </c>
      <c r="D38" s="57" t="s">
        <v>22</v>
      </c>
      <c r="E38" s="48">
        <v>8.0</v>
      </c>
      <c r="F38" s="49"/>
      <c r="G38" s="50">
        <v>4.0</v>
      </c>
      <c r="H38" s="51">
        <f t="shared" si="3"/>
        <v>0</v>
      </c>
    </row>
    <row r="39" ht="15.75" customHeight="1">
      <c r="A39" s="44" t="s">
        <v>73</v>
      </c>
      <c r="B39" s="54" t="s">
        <v>74</v>
      </c>
      <c r="C39" s="46">
        <v>6.82863901405E11</v>
      </c>
      <c r="D39" s="57" t="s">
        <v>22</v>
      </c>
      <c r="E39" s="48">
        <v>8.0</v>
      </c>
      <c r="F39" s="49"/>
      <c r="G39" s="50">
        <v>4.0</v>
      </c>
      <c r="H39" s="51">
        <f t="shared" si="3"/>
        <v>0</v>
      </c>
    </row>
    <row r="40" ht="15.75" customHeight="1">
      <c r="A40" s="64"/>
      <c r="B40" s="65"/>
      <c r="C40" s="66"/>
      <c r="D40" s="67"/>
      <c r="E40" s="67"/>
      <c r="F40" s="67"/>
      <c r="G40" s="68"/>
      <c r="H40" s="69"/>
    </row>
    <row r="41" ht="15.75" customHeight="1">
      <c r="A41" s="70" t="s">
        <v>75</v>
      </c>
      <c r="B41" s="71"/>
      <c r="C41" s="72"/>
      <c r="D41" s="73"/>
      <c r="E41" s="73"/>
      <c r="F41" s="73"/>
      <c r="G41" s="74"/>
      <c r="H41" s="75">
        <f>SUM(H12:H39)</f>
        <v>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378</v>
      </c>
      <c r="B11" s="38"/>
      <c r="C11" s="38"/>
      <c r="D11" s="39"/>
      <c r="E11" s="40"/>
      <c r="F11" s="41"/>
      <c r="G11" s="42"/>
      <c r="H11" s="43"/>
    </row>
    <row r="12">
      <c r="A12" s="55" t="s">
        <v>20</v>
      </c>
      <c r="B12" s="56" t="s">
        <v>379</v>
      </c>
      <c r="C12" s="46">
        <v>6.82863903249E11</v>
      </c>
      <c r="D12" s="47" t="s">
        <v>264</v>
      </c>
      <c r="E12" s="48">
        <v>12.0</v>
      </c>
      <c r="F12" s="49"/>
      <c r="G12" s="50">
        <v>6.0</v>
      </c>
      <c r="H12" s="51">
        <f t="shared" ref="H12:H28" si="1">F12*G12</f>
        <v>0</v>
      </c>
    </row>
    <row r="13">
      <c r="A13" s="55" t="s">
        <v>23</v>
      </c>
      <c r="B13" s="56" t="s">
        <v>380</v>
      </c>
      <c r="C13" s="46">
        <v>6.82863903201E11</v>
      </c>
      <c r="D13" s="47" t="s">
        <v>264</v>
      </c>
      <c r="E13" s="48">
        <v>12.0</v>
      </c>
      <c r="F13" s="49"/>
      <c r="G13" s="50">
        <v>6.0</v>
      </c>
      <c r="H13" s="51">
        <f t="shared" si="1"/>
        <v>0</v>
      </c>
    </row>
    <row r="14">
      <c r="A14" s="55" t="s">
        <v>249</v>
      </c>
      <c r="B14" s="56" t="s">
        <v>381</v>
      </c>
      <c r="C14" s="46">
        <v>6.82863903218E11</v>
      </c>
      <c r="D14" s="47" t="s">
        <v>264</v>
      </c>
      <c r="E14" s="48">
        <v>12.0</v>
      </c>
      <c r="F14" s="49"/>
      <c r="G14" s="50">
        <v>6.0</v>
      </c>
      <c r="H14" s="51">
        <f t="shared" si="1"/>
        <v>0</v>
      </c>
    </row>
    <row r="15">
      <c r="A15" s="55" t="s">
        <v>120</v>
      </c>
      <c r="B15" s="56" t="s">
        <v>382</v>
      </c>
      <c r="C15" s="46">
        <v>6.82863903195E11</v>
      </c>
      <c r="D15" s="47" t="s">
        <v>264</v>
      </c>
      <c r="E15" s="48">
        <v>12.0</v>
      </c>
      <c r="F15" s="49"/>
      <c r="G15" s="50">
        <v>6.0</v>
      </c>
      <c r="H15" s="51">
        <f t="shared" si="1"/>
        <v>0</v>
      </c>
    </row>
    <row r="16">
      <c r="A16" s="163" t="s">
        <v>83</v>
      </c>
      <c r="B16" s="56" t="s">
        <v>383</v>
      </c>
      <c r="C16" s="46">
        <v>6.82863903225E11</v>
      </c>
      <c r="D16" s="47" t="s">
        <v>264</v>
      </c>
      <c r="E16" s="48">
        <v>12.0</v>
      </c>
      <c r="F16" s="49"/>
      <c r="G16" s="50">
        <v>6.0</v>
      </c>
      <c r="H16" s="51">
        <f t="shared" si="1"/>
        <v>0</v>
      </c>
    </row>
    <row r="17">
      <c r="A17" s="79" t="s">
        <v>85</v>
      </c>
      <c r="B17" s="99" t="s">
        <v>384</v>
      </c>
      <c r="C17" s="46">
        <v>6.82863903126E11</v>
      </c>
      <c r="D17" s="47" t="s">
        <v>264</v>
      </c>
      <c r="E17" s="48">
        <v>12.0</v>
      </c>
      <c r="F17" s="49"/>
      <c r="G17" s="50">
        <v>6.0</v>
      </c>
      <c r="H17" s="51">
        <f t="shared" si="1"/>
        <v>0</v>
      </c>
    </row>
    <row r="18">
      <c r="A18" s="78" t="s">
        <v>132</v>
      </c>
      <c r="B18" s="56" t="s">
        <v>385</v>
      </c>
      <c r="C18" s="46">
        <v>6.82863903157E11</v>
      </c>
      <c r="D18" s="47" t="s">
        <v>264</v>
      </c>
      <c r="E18" s="48">
        <v>12.0</v>
      </c>
      <c r="F18" s="49"/>
      <c r="G18" s="50">
        <v>6.0</v>
      </c>
      <c r="H18" s="51">
        <f t="shared" si="1"/>
        <v>0</v>
      </c>
    </row>
    <row r="19">
      <c r="A19" s="79" t="s">
        <v>225</v>
      </c>
      <c r="B19" s="56" t="s">
        <v>386</v>
      </c>
      <c r="C19" s="46">
        <v>6.82863903164E11</v>
      </c>
      <c r="D19" s="47" t="s">
        <v>264</v>
      </c>
      <c r="E19" s="48">
        <v>12.0</v>
      </c>
      <c r="F19" s="49"/>
      <c r="G19" s="50">
        <v>6.0</v>
      </c>
      <c r="H19" s="51">
        <f t="shared" si="1"/>
        <v>0</v>
      </c>
    </row>
    <row r="20">
      <c r="A20" s="79" t="s">
        <v>387</v>
      </c>
      <c r="B20" s="56" t="s">
        <v>388</v>
      </c>
      <c r="C20" s="46">
        <v>6.8286390314E11</v>
      </c>
      <c r="D20" s="47" t="s">
        <v>264</v>
      </c>
      <c r="E20" s="48">
        <v>12.0</v>
      </c>
      <c r="F20" s="49"/>
      <c r="G20" s="50">
        <v>6.0</v>
      </c>
      <c r="H20" s="51">
        <f t="shared" si="1"/>
        <v>0</v>
      </c>
    </row>
    <row r="21">
      <c r="A21" s="79" t="s">
        <v>272</v>
      </c>
      <c r="B21" s="56" t="s">
        <v>389</v>
      </c>
      <c r="C21" s="46">
        <v>6.82863903232E11</v>
      </c>
      <c r="D21" s="47" t="s">
        <v>264</v>
      </c>
      <c r="E21" s="48">
        <v>12.0</v>
      </c>
      <c r="F21" s="49"/>
      <c r="G21" s="50">
        <v>6.0</v>
      </c>
      <c r="H21" s="51">
        <f t="shared" si="1"/>
        <v>0</v>
      </c>
    </row>
    <row r="22" ht="15.75" customHeight="1">
      <c r="A22" s="80" t="s">
        <v>97</v>
      </c>
      <c r="B22" s="56" t="s">
        <v>390</v>
      </c>
      <c r="C22" s="46">
        <v>6.82863906424E11</v>
      </c>
      <c r="D22" s="47" t="s">
        <v>264</v>
      </c>
      <c r="E22" s="48">
        <v>12.0</v>
      </c>
      <c r="F22" s="49"/>
      <c r="G22" s="50">
        <v>6.0</v>
      </c>
      <c r="H22" s="51">
        <f t="shared" si="1"/>
        <v>0</v>
      </c>
    </row>
    <row r="23" ht="15.75" customHeight="1">
      <c r="A23" s="80" t="s">
        <v>391</v>
      </c>
      <c r="B23" s="56" t="s">
        <v>392</v>
      </c>
      <c r="C23" s="46">
        <v>6.82863903119E11</v>
      </c>
      <c r="D23" s="47" t="s">
        <v>264</v>
      </c>
      <c r="E23" s="48">
        <v>12.0</v>
      </c>
      <c r="F23" s="49"/>
      <c r="G23" s="50">
        <v>6.0</v>
      </c>
      <c r="H23" s="51">
        <f t="shared" si="1"/>
        <v>0</v>
      </c>
    </row>
    <row r="24" ht="15.75" customHeight="1">
      <c r="A24" s="79" t="s">
        <v>362</v>
      </c>
      <c r="B24" s="56" t="s">
        <v>393</v>
      </c>
      <c r="C24" s="46">
        <v>6.82863906783E11</v>
      </c>
      <c r="D24" s="47" t="s">
        <v>264</v>
      </c>
      <c r="E24" s="48">
        <v>12.0</v>
      </c>
      <c r="F24" s="49"/>
      <c r="G24" s="50">
        <v>6.0</v>
      </c>
      <c r="H24" s="51">
        <f t="shared" si="1"/>
        <v>0</v>
      </c>
    </row>
    <row r="25" ht="15.75" customHeight="1">
      <c r="A25" s="79" t="s">
        <v>394</v>
      </c>
      <c r="B25" s="56" t="s">
        <v>395</v>
      </c>
      <c r="C25" s="46">
        <v>6.82863906806E11</v>
      </c>
      <c r="D25" s="47" t="s">
        <v>264</v>
      </c>
      <c r="E25" s="48">
        <v>12.0</v>
      </c>
      <c r="F25" s="49"/>
      <c r="G25" s="50">
        <v>6.0</v>
      </c>
      <c r="H25" s="51">
        <f t="shared" si="1"/>
        <v>0</v>
      </c>
    </row>
    <row r="26" ht="15.75" customHeight="1">
      <c r="A26" s="79" t="s">
        <v>396</v>
      </c>
      <c r="B26" s="93" t="s">
        <v>397</v>
      </c>
      <c r="C26" s="102">
        <v>6.82863908169E11</v>
      </c>
      <c r="D26" s="47" t="s">
        <v>264</v>
      </c>
      <c r="E26" s="48">
        <v>12.0</v>
      </c>
      <c r="F26" s="49"/>
      <c r="G26" s="50">
        <v>6.0</v>
      </c>
      <c r="H26" s="51">
        <f t="shared" si="1"/>
        <v>0</v>
      </c>
    </row>
    <row r="27" ht="15.75" customHeight="1">
      <c r="A27" s="79" t="s">
        <v>41</v>
      </c>
      <c r="B27" s="56" t="s">
        <v>398</v>
      </c>
      <c r="C27" s="46">
        <v>6.8286390679E11</v>
      </c>
      <c r="D27" s="47" t="s">
        <v>264</v>
      </c>
      <c r="E27" s="48">
        <v>12.0</v>
      </c>
      <c r="F27" s="49"/>
      <c r="G27" s="50">
        <v>6.0</v>
      </c>
      <c r="H27" s="51">
        <f t="shared" si="1"/>
        <v>0</v>
      </c>
    </row>
    <row r="28" ht="15.75" customHeight="1">
      <c r="A28" s="80" t="s">
        <v>399</v>
      </c>
      <c r="B28" s="56" t="s">
        <v>400</v>
      </c>
      <c r="C28" s="164"/>
      <c r="D28" s="47"/>
      <c r="E28" s="48"/>
      <c r="F28" s="47"/>
      <c r="G28" s="50">
        <v>432.0</v>
      </c>
      <c r="H28" s="51">
        <f t="shared" si="1"/>
        <v>0</v>
      </c>
    </row>
    <row r="29" ht="15.75" customHeight="1">
      <c r="A29" s="86" t="s">
        <v>401</v>
      </c>
      <c r="B29" s="87"/>
      <c r="C29" s="87"/>
      <c r="D29" s="87"/>
      <c r="E29" s="87"/>
      <c r="F29" s="87"/>
      <c r="G29" s="87"/>
      <c r="H29" s="88"/>
    </row>
    <row r="30" ht="15.75" customHeight="1">
      <c r="A30" s="55" t="s">
        <v>89</v>
      </c>
      <c r="B30" s="56" t="s">
        <v>402</v>
      </c>
      <c r="C30" s="46">
        <v>6.82863903294E11</v>
      </c>
      <c r="D30" s="47" t="s">
        <v>264</v>
      </c>
      <c r="E30" s="130">
        <v>12.0</v>
      </c>
      <c r="F30" s="49"/>
      <c r="G30" s="50">
        <v>6.0</v>
      </c>
      <c r="H30" s="51">
        <f t="shared" ref="H30:H39" si="2">F30*G30</f>
        <v>0</v>
      </c>
    </row>
    <row r="31" ht="15.75" customHeight="1">
      <c r="A31" s="55" t="s">
        <v>315</v>
      </c>
      <c r="B31" s="56" t="s">
        <v>403</v>
      </c>
      <c r="C31" s="46">
        <v>6.828639033E11</v>
      </c>
      <c r="D31" s="47" t="s">
        <v>264</v>
      </c>
      <c r="E31" s="130">
        <v>16.68</v>
      </c>
      <c r="F31" s="49"/>
      <c r="G31" s="50">
        <v>8.34</v>
      </c>
      <c r="H31" s="51">
        <f t="shared" si="2"/>
        <v>0</v>
      </c>
    </row>
    <row r="32" ht="15.75" customHeight="1">
      <c r="A32" s="163" t="s">
        <v>404</v>
      </c>
      <c r="B32" s="56" t="s">
        <v>405</v>
      </c>
      <c r="C32" s="46">
        <v>6.82863903102E11</v>
      </c>
      <c r="D32" s="47" t="s">
        <v>264</v>
      </c>
      <c r="E32" s="130">
        <v>22.16</v>
      </c>
      <c r="F32" s="49"/>
      <c r="G32" s="50">
        <v>11.08</v>
      </c>
      <c r="H32" s="51">
        <f t="shared" si="2"/>
        <v>0</v>
      </c>
    </row>
    <row r="33" ht="15.75" customHeight="1">
      <c r="A33" s="80" t="s">
        <v>406</v>
      </c>
      <c r="B33" s="99" t="s">
        <v>407</v>
      </c>
      <c r="C33" s="46">
        <v>6.82863903362E11</v>
      </c>
      <c r="D33" s="47" t="s">
        <v>264</v>
      </c>
      <c r="E33" s="130">
        <v>16.24</v>
      </c>
      <c r="F33" s="49"/>
      <c r="G33" s="50">
        <v>8.12</v>
      </c>
      <c r="H33" s="51">
        <f t="shared" si="2"/>
        <v>0</v>
      </c>
    </row>
    <row r="34" ht="15.75" customHeight="1">
      <c r="A34" s="77" t="s">
        <v>408</v>
      </c>
      <c r="B34" s="56" t="s">
        <v>409</v>
      </c>
      <c r="C34" s="46">
        <v>6.8286390327E11</v>
      </c>
      <c r="D34" s="47" t="s">
        <v>264</v>
      </c>
      <c r="E34" s="130">
        <v>12.0</v>
      </c>
      <c r="F34" s="95"/>
      <c r="G34" s="50">
        <v>6.0</v>
      </c>
      <c r="H34" s="51">
        <f t="shared" si="2"/>
        <v>0</v>
      </c>
    </row>
    <row r="35" ht="15.75" customHeight="1">
      <c r="A35" s="77" t="s">
        <v>410</v>
      </c>
      <c r="B35" s="56" t="s">
        <v>411</v>
      </c>
      <c r="C35" s="46">
        <v>6.82863903317E11</v>
      </c>
      <c r="D35" s="47" t="s">
        <v>264</v>
      </c>
      <c r="E35" s="130">
        <v>12.0</v>
      </c>
      <c r="F35" s="95"/>
      <c r="G35" s="50">
        <v>6.0</v>
      </c>
      <c r="H35" s="51">
        <f t="shared" si="2"/>
        <v>0</v>
      </c>
    </row>
    <row r="36" ht="15.75" customHeight="1">
      <c r="A36" s="80" t="s">
        <v>95</v>
      </c>
      <c r="B36" s="56" t="s">
        <v>412</v>
      </c>
      <c r="C36" s="46">
        <v>6.82863903287E11</v>
      </c>
      <c r="D36" s="47" t="s">
        <v>264</v>
      </c>
      <c r="E36" s="130">
        <v>12.0</v>
      </c>
      <c r="F36" s="95"/>
      <c r="G36" s="50">
        <v>6.0</v>
      </c>
      <c r="H36" s="51">
        <f t="shared" si="2"/>
        <v>0</v>
      </c>
    </row>
    <row r="37" ht="15.75" customHeight="1">
      <c r="A37" s="80" t="s">
        <v>413</v>
      </c>
      <c r="B37" s="56" t="s">
        <v>414</v>
      </c>
      <c r="C37" s="46">
        <v>6.82863903348E11</v>
      </c>
      <c r="D37" s="47" t="s">
        <v>264</v>
      </c>
      <c r="E37" s="130">
        <v>17.96</v>
      </c>
      <c r="F37" s="95"/>
      <c r="G37" s="50">
        <v>8.98</v>
      </c>
      <c r="H37" s="51">
        <f t="shared" si="2"/>
        <v>0</v>
      </c>
    </row>
    <row r="38" ht="15.75" customHeight="1">
      <c r="A38" s="80" t="s">
        <v>415</v>
      </c>
      <c r="B38" s="56" t="s">
        <v>416</v>
      </c>
      <c r="C38" s="46">
        <v>6.82863903324E11</v>
      </c>
      <c r="D38" s="47" t="s">
        <v>264</v>
      </c>
      <c r="E38" s="130">
        <v>13.3</v>
      </c>
      <c r="F38" s="95"/>
      <c r="G38" s="50">
        <v>6.65</v>
      </c>
      <c r="H38" s="51">
        <f t="shared" si="2"/>
        <v>0</v>
      </c>
    </row>
    <row r="39" ht="15.75" customHeight="1">
      <c r="A39" s="80" t="s">
        <v>417</v>
      </c>
      <c r="B39" s="56" t="s">
        <v>418</v>
      </c>
      <c r="C39" s="46">
        <v>6.80863903355E11</v>
      </c>
      <c r="D39" s="47" t="s">
        <v>264</v>
      </c>
      <c r="E39" s="130">
        <v>12.0</v>
      </c>
      <c r="F39" s="49"/>
      <c r="G39" s="50">
        <v>6.0</v>
      </c>
      <c r="H39" s="51">
        <f t="shared" si="2"/>
        <v>0</v>
      </c>
    </row>
    <row r="40" ht="15.75" customHeight="1">
      <c r="A40" s="64"/>
      <c r="B40" s="65"/>
      <c r="C40" s="66"/>
      <c r="D40" s="67"/>
      <c r="E40" s="67"/>
      <c r="F40" s="67"/>
      <c r="G40" s="68"/>
      <c r="H40" s="69"/>
    </row>
    <row r="41" ht="15.75" customHeight="1">
      <c r="A41" s="70" t="s">
        <v>75</v>
      </c>
      <c r="B41" s="71"/>
      <c r="C41" s="72"/>
      <c r="D41" s="73"/>
      <c r="E41" s="73"/>
      <c r="F41" s="73"/>
      <c r="G41" s="74"/>
      <c r="H41" s="75">
        <f>SUM(H12:H37)</f>
        <v>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8:C8"/>
    <mergeCell ref="A29:H29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165" t="s">
        <v>419</v>
      </c>
      <c r="B11" s="38"/>
      <c r="C11" s="38"/>
      <c r="D11" s="39"/>
      <c r="E11" s="40"/>
      <c r="F11" s="41"/>
      <c r="G11" s="42"/>
      <c r="H11" s="43"/>
    </row>
    <row r="12">
      <c r="A12" s="77" t="s">
        <v>420</v>
      </c>
      <c r="B12" s="166" t="s">
        <v>421</v>
      </c>
      <c r="C12" s="82">
        <v>6.82863905397E11</v>
      </c>
      <c r="D12" s="57" t="s">
        <v>344</v>
      </c>
      <c r="E12" s="48">
        <v>22.0</v>
      </c>
      <c r="F12" s="49"/>
      <c r="G12" s="50">
        <v>12.0</v>
      </c>
      <c r="H12" s="51">
        <f t="shared" ref="H12:H18" si="1">F12*G12</f>
        <v>0</v>
      </c>
    </row>
    <row r="13">
      <c r="A13" s="80" t="s">
        <v>422</v>
      </c>
      <c r="B13" s="166" t="s">
        <v>423</v>
      </c>
      <c r="C13" s="82">
        <v>6.69803900001E11</v>
      </c>
      <c r="D13" s="47" t="s">
        <v>424</v>
      </c>
      <c r="E13" s="48">
        <v>26.95</v>
      </c>
      <c r="F13" s="49"/>
      <c r="G13" s="50">
        <v>15.0</v>
      </c>
      <c r="H13" s="51">
        <f t="shared" si="1"/>
        <v>0</v>
      </c>
    </row>
    <row r="14">
      <c r="A14" s="80" t="s">
        <v>425</v>
      </c>
      <c r="B14" s="53" t="s">
        <v>47</v>
      </c>
      <c r="C14" s="82">
        <v>6.82863901405E11</v>
      </c>
      <c r="D14" s="47" t="s">
        <v>22</v>
      </c>
      <c r="E14" s="48">
        <v>8.0</v>
      </c>
      <c r="F14" s="49"/>
      <c r="G14" s="50">
        <v>4.0</v>
      </c>
      <c r="H14" s="51">
        <f t="shared" si="1"/>
        <v>0</v>
      </c>
    </row>
    <row r="15">
      <c r="A15" s="80" t="s">
        <v>426</v>
      </c>
      <c r="B15" s="53" t="s">
        <v>427</v>
      </c>
      <c r="C15" s="82">
        <v>6.82863906776E11</v>
      </c>
      <c r="D15" s="167" t="s">
        <v>428</v>
      </c>
      <c r="E15" s="48">
        <v>6.0</v>
      </c>
      <c r="F15" s="49"/>
      <c r="G15" s="50">
        <v>3.0</v>
      </c>
      <c r="H15" s="51">
        <f t="shared" si="1"/>
        <v>0</v>
      </c>
    </row>
    <row r="16">
      <c r="A16" s="79" t="s">
        <v>429</v>
      </c>
      <c r="B16" s="56" t="s">
        <v>323</v>
      </c>
      <c r="C16" s="82">
        <v>6.82863906042E11</v>
      </c>
      <c r="D16" s="47" t="s">
        <v>311</v>
      </c>
      <c r="E16" s="48">
        <v>5.0</v>
      </c>
      <c r="F16" s="49"/>
      <c r="G16" s="50">
        <v>30.0</v>
      </c>
      <c r="H16" s="51">
        <f t="shared" si="1"/>
        <v>0</v>
      </c>
    </row>
    <row r="17">
      <c r="A17" s="80" t="s">
        <v>430</v>
      </c>
      <c r="B17" s="53" t="s">
        <v>431</v>
      </c>
      <c r="C17" s="82">
        <v>6.82863906769E11</v>
      </c>
      <c r="D17" s="167" t="s">
        <v>432</v>
      </c>
      <c r="E17" s="48">
        <v>3.75</v>
      </c>
      <c r="F17" s="49"/>
      <c r="G17" s="50">
        <v>1.85</v>
      </c>
      <c r="H17" s="51">
        <f t="shared" si="1"/>
        <v>0</v>
      </c>
    </row>
    <row r="18">
      <c r="A18" s="80" t="s">
        <v>433</v>
      </c>
      <c r="B18" s="53" t="s">
        <v>392</v>
      </c>
      <c r="C18" s="46">
        <v>6.82863903119E11</v>
      </c>
      <c r="D18" s="47" t="s">
        <v>264</v>
      </c>
      <c r="E18" s="48">
        <v>12.0</v>
      </c>
      <c r="F18" s="49"/>
      <c r="G18" s="50">
        <v>6.0</v>
      </c>
      <c r="H18" s="51">
        <f t="shared" si="1"/>
        <v>0</v>
      </c>
    </row>
    <row r="19">
      <c r="A19" s="64"/>
      <c r="B19" s="65"/>
      <c r="C19" s="66"/>
      <c r="D19" s="67"/>
      <c r="E19" s="67"/>
      <c r="F19" s="67"/>
      <c r="G19" s="68"/>
      <c r="H19" s="69"/>
    </row>
    <row r="20">
      <c r="A20" s="70" t="s">
        <v>75</v>
      </c>
      <c r="B20" s="71"/>
      <c r="C20" s="72"/>
      <c r="D20" s="73"/>
      <c r="E20" s="73"/>
      <c r="F20" s="73"/>
      <c r="G20" s="74"/>
      <c r="H20" s="75">
        <f>SUM(H12:H18)</f>
        <v>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168"/>
      <c r="F1" s="6"/>
      <c r="G1" s="169"/>
      <c r="H1" s="8"/>
    </row>
    <row r="2">
      <c r="A2" s="9" t="s">
        <v>2</v>
      </c>
      <c r="B2" s="10"/>
      <c r="C2" s="11"/>
      <c r="D2" s="12"/>
      <c r="E2" s="170"/>
      <c r="F2" s="14"/>
      <c r="G2" s="171"/>
      <c r="H2" s="16"/>
    </row>
    <row r="3">
      <c r="A3" s="17" t="s">
        <v>3</v>
      </c>
      <c r="B3" s="18"/>
      <c r="C3" s="19"/>
      <c r="D3" s="12"/>
      <c r="E3" s="170"/>
      <c r="F3" s="14"/>
      <c r="G3" s="171"/>
      <c r="H3" s="16"/>
    </row>
    <row r="4">
      <c r="A4" s="17" t="s">
        <v>4</v>
      </c>
      <c r="B4" s="18"/>
      <c r="C4" s="19"/>
      <c r="D4" s="12" t="s">
        <v>5</v>
      </c>
      <c r="E4" s="170"/>
      <c r="F4" s="14"/>
      <c r="G4" s="171"/>
      <c r="H4" s="16"/>
    </row>
    <row r="5">
      <c r="A5" s="17" t="s">
        <v>6</v>
      </c>
      <c r="B5" s="18"/>
      <c r="C5" s="19"/>
      <c r="D5" s="12"/>
      <c r="E5" s="170"/>
      <c r="F5" s="14"/>
      <c r="G5" s="171"/>
      <c r="H5" s="16"/>
    </row>
    <row r="6">
      <c r="A6" s="17" t="s">
        <v>7</v>
      </c>
      <c r="B6" s="18"/>
      <c r="C6" s="19"/>
      <c r="D6" s="12"/>
      <c r="E6" s="170"/>
      <c r="F6" s="14"/>
      <c r="G6" s="171"/>
      <c r="H6" s="16"/>
    </row>
    <row r="7">
      <c r="A7" s="20" t="s">
        <v>8</v>
      </c>
      <c r="B7" s="18"/>
      <c r="C7" s="19"/>
      <c r="D7" s="12"/>
      <c r="E7" s="170"/>
      <c r="F7" s="14"/>
      <c r="G7" s="171"/>
      <c r="H7" s="16"/>
    </row>
    <row r="8">
      <c r="A8" s="21" t="s">
        <v>9</v>
      </c>
      <c r="B8" s="22"/>
      <c r="C8" s="23"/>
      <c r="D8" s="24"/>
      <c r="E8" s="172" t="s">
        <v>10</v>
      </c>
      <c r="F8" s="173"/>
      <c r="G8" s="174"/>
      <c r="H8" s="26"/>
    </row>
    <row r="9">
      <c r="A9" s="27"/>
      <c r="B9" s="28" t="s">
        <v>11</v>
      </c>
      <c r="C9" s="28" t="s">
        <v>12</v>
      </c>
      <c r="D9" s="29" t="s">
        <v>13</v>
      </c>
      <c r="E9" s="175" t="s">
        <v>14</v>
      </c>
      <c r="F9" s="31" t="s">
        <v>15</v>
      </c>
      <c r="G9" s="176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177"/>
      <c r="F10" s="34"/>
      <c r="G10" s="178"/>
      <c r="H10" s="34"/>
    </row>
    <row r="11">
      <c r="A11" s="37" t="s">
        <v>434</v>
      </c>
      <c r="B11" s="38"/>
      <c r="C11" s="38"/>
      <c r="D11" s="39"/>
      <c r="E11" s="179"/>
      <c r="F11" s="39"/>
      <c r="G11" s="180"/>
      <c r="H11" s="43"/>
    </row>
    <row r="12">
      <c r="A12" s="77" t="s">
        <v>435</v>
      </c>
      <c r="B12" s="56" t="s">
        <v>125</v>
      </c>
      <c r="C12" s="82">
        <v>6.82863901894E11</v>
      </c>
      <c r="D12" s="129" t="s">
        <v>436</v>
      </c>
      <c r="E12" s="181">
        <v>7.0</v>
      </c>
      <c r="F12" s="47"/>
      <c r="G12" s="182">
        <v>3.5</v>
      </c>
      <c r="H12" s="51">
        <f t="shared" ref="H12:H20" si="1">F12*G12</f>
        <v>0</v>
      </c>
    </row>
    <row r="13">
      <c r="A13" s="80" t="s">
        <v>437</v>
      </c>
      <c r="B13" s="56" t="s">
        <v>128</v>
      </c>
      <c r="C13" s="139">
        <v>6.828639019E11</v>
      </c>
      <c r="D13" s="129" t="s">
        <v>126</v>
      </c>
      <c r="E13" s="181">
        <v>5.0</v>
      </c>
      <c r="F13" s="47"/>
      <c r="G13" s="182">
        <v>2.5</v>
      </c>
      <c r="H13" s="51">
        <f t="shared" si="1"/>
        <v>0</v>
      </c>
    </row>
    <row r="14">
      <c r="A14" s="80" t="s">
        <v>438</v>
      </c>
      <c r="B14" s="56" t="s">
        <v>129</v>
      </c>
      <c r="C14" s="139">
        <v>6.82863901979E11</v>
      </c>
      <c r="D14" s="129" t="s">
        <v>439</v>
      </c>
      <c r="E14" s="181">
        <v>5.95</v>
      </c>
      <c r="F14" s="47"/>
      <c r="G14" s="182">
        <v>3.0</v>
      </c>
      <c r="H14" s="51">
        <f t="shared" si="1"/>
        <v>0</v>
      </c>
    </row>
    <row r="15">
      <c r="A15" s="80" t="s">
        <v>440</v>
      </c>
      <c r="B15" s="56" t="s">
        <v>130</v>
      </c>
      <c r="C15" s="139">
        <v>6.82863901917E11</v>
      </c>
      <c r="D15" s="129" t="s">
        <v>276</v>
      </c>
      <c r="E15" s="181">
        <v>9.95</v>
      </c>
      <c r="F15" s="47"/>
      <c r="G15" s="182">
        <v>5.0</v>
      </c>
      <c r="H15" s="51">
        <f t="shared" si="1"/>
        <v>0</v>
      </c>
    </row>
    <row r="16">
      <c r="A16" s="80" t="s">
        <v>441</v>
      </c>
      <c r="B16" s="56" t="s">
        <v>137</v>
      </c>
      <c r="C16" s="139">
        <v>6.82863901962E11</v>
      </c>
      <c r="D16" s="129" t="s">
        <v>264</v>
      </c>
      <c r="E16" s="181">
        <v>8.95</v>
      </c>
      <c r="F16" s="47"/>
      <c r="G16" s="182">
        <v>5.0</v>
      </c>
      <c r="H16" s="51">
        <f t="shared" si="1"/>
        <v>0</v>
      </c>
    </row>
    <row r="17">
      <c r="A17" s="80" t="s">
        <v>442</v>
      </c>
      <c r="B17" s="56" t="s">
        <v>131</v>
      </c>
      <c r="C17" s="139">
        <v>6.82863901924E11</v>
      </c>
      <c r="D17" s="129" t="s">
        <v>276</v>
      </c>
      <c r="E17" s="181">
        <v>12.0</v>
      </c>
      <c r="F17" s="47"/>
      <c r="G17" s="182">
        <v>6.0</v>
      </c>
      <c r="H17" s="51">
        <f t="shared" si="1"/>
        <v>0</v>
      </c>
    </row>
    <row r="18">
      <c r="A18" s="80" t="s">
        <v>443</v>
      </c>
      <c r="B18" s="56" t="s">
        <v>133</v>
      </c>
      <c r="C18" s="139">
        <v>6.82863901931E11</v>
      </c>
      <c r="D18" s="129" t="s">
        <v>428</v>
      </c>
      <c r="E18" s="181">
        <v>5.95</v>
      </c>
      <c r="F18" s="47"/>
      <c r="G18" s="182">
        <v>3.0</v>
      </c>
      <c r="H18" s="51">
        <f t="shared" si="1"/>
        <v>0</v>
      </c>
    </row>
    <row r="19">
      <c r="A19" s="80" t="s">
        <v>444</v>
      </c>
      <c r="B19" s="56" t="s">
        <v>134</v>
      </c>
      <c r="C19" s="139">
        <v>6.82863901955E11</v>
      </c>
      <c r="D19" s="129" t="s">
        <v>436</v>
      </c>
      <c r="E19" s="181">
        <v>7.0</v>
      </c>
      <c r="F19" s="47"/>
      <c r="G19" s="182">
        <v>3.5</v>
      </c>
      <c r="H19" s="51">
        <f t="shared" si="1"/>
        <v>0</v>
      </c>
    </row>
    <row r="20">
      <c r="A20" s="80" t="s">
        <v>445</v>
      </c>
      <c r="B20" s="56" t="s">
        <v>136</v>
      </c>
      <c r="C20" s="139">
        <v>6.82863901948E11</v>
      </c>
      <c r="D20" s="129" t="s">
        <v>297</v>
      </c>
      <c r="E20" s="183">
        <v>5.0</v>
      </c>
      <c r="F20" s="47"/>
      <c r="G20" s="184">
        <v>2.5</v>
      </c>
      <c r="H20" s="51">
        <f t="shared" si="1"/>
        <v>0</v>
      </c>
    </row>
    <row r="21" ht="15.75" customHeight="1">
      <c r="A21" s="83" t="s">
        <v>446</v>
      </c>
      <c r="B21" s="84"/>
      <c r="C21" s="84"/>
      <c r="D21" s="84"/>
      <c r="E21" s="84"/>
      <c r="F21" s="84"/>
      <c r="G21" s="84"/>
      <c r="H21" s="85"/>
    </row>
    <row r="22" ht="15.75" customHeight="1">
      <c r="A22" s="79" t="s">
        <v>447</v>
      </c>
      <c r="B22" s="56" t="s">
        <v>448</v>
      </c>
      <c r="C22" s="139">
        <v>6.82863906189E11</v>
      </c>
      <c r="D22" s="47" t="s">
        <v>432</v>
      </c>
      <c r="E22" s="185">
        <v>7.95</v>
      </c>
      <c r="F22" s="47"/>
      <c r="G22" s="186">
        <v>4.0</v>
      </c>
      <c r="H22" s="51">
        <f t="shared" ref="H22:H24" si="2">F22*G22</f>
        <v>0</v>
      </c>
    </row>
    <row r="23" ht="15.75" customHeight="1">
      <c r="A23" s="80" t="s">
        <v>449</v>
      </c>
      <c r="B23" s="56" t="s">
        <v>450</v>
      </c>
      <c r="C23" s="139">
        <v>6.82863906202E11</v>
      </c>
      <c r="D23" s="47" t="s">
        <v>432</v>
      </c>
      <c r="E23" s="185">
        <v>7.95</v>
      </c>
      <c r="F23" s="47"/>
      <c r="G23" s="186">
        <v>4.0</v>
      </c>
      <c r="H23" s="51">
        <f t="shared" si="2"/>
        <v>0</v>
      </c>
    </row>
    <row r="24" ht="15.75" customHeight="1">
      <c r="A24" s="80" t="s">
        <v>451</v>
      </c>
      <c r="B24" s="56" t="s">
        <v>452</v>
      </c>
      <c r="C24" s="139">
        <v>6.82863906196E11</v>
      </c>
      <c r="D24" s="47" t="s">
        <v>432</v>
      </c>
      <c r="E24" s="185">
        <v>7.95</v>
      </c>
      <c r="F24" s="47"/>
      <c r="G24" s="186">
        <v>4.0</v>
      </c>
      <c r="H24" s="51">
        <f t="shared" si="2"/>
        <v>0</v>
      </c>
    </row>
    <row r="25" ht="15.75" customHeight="1">
      <c r="A25" s="80"/>
      <c r="B25" s="53"/>
      <c r="C25" s="82"/>
      <c r="D25" s="47"/>
      <c r="E25" s="185"/>
      <c r="F25" s="47"/>
      <c r="G25" s="186"/>
      <c r="H25" s="51"/>
      <c r="J25" s="187"/>
    </row>
    <row r="26" ht="15.75" customHeight="1">
      <c r="A26" s="79" t="s">
        <v>453</v>
      </c>
      <c r="B26" s="56" t="s">
        <v>454</v>
      </c>
      <c r="C26" s="139">
        <v>6.82863905359E11</v>
      </c>
      <c r="D26" s="47" t="s">
        <v>455</v>
      </c>
      <c r="E26" s="185">
        <v>8.95</v>
      </c>
      <c r="F26" s="47"/>
      <c r="G26" s="186">
        <v>4.5</v>
      </c>
      <c r="H26" s="51">
        <f t="shared" ref="H26:H28" si="3">F26*G26</f>
        <v>0</v>
      </c>
    </row>
    <row r="27" ht="15.75" customHeight="1">
      <c r="A27" s="80" t="s">
        <v>456</v>
      </c>
      <c r="B27" s="56" t="s">
        <v>457</v>
      </c>
      <c r="C27" s="139">
        <v>6.82863905335E11</v>
      </c>
      <c r="D27" s="47" t="s">
        <v>455</v>
      </c>
      <c r="E27" s="185">
        <v>8.95</v>
      </c>
      <c r="F27" s="47"/>
      <c r="G27" s="186">
        <v>4.5</v>
      </c>
      <c r="H27" s="51">
        <f t="shared" si="3"/>
        <v>0</v>
      </c>
    </row>
    <row r="28" ht="15.75" customHeight="1">
      <c r="A28" s="80" t="s">
        <v>458</v>
      </c>
      <c r="B28" s="56" t="s">
        <v>459</v>
      </c>
      <c r="C28" s="139">
        <v>6.82863905342E11</v>
      </c>
      <c r="D28" s="47" t="s">
        <v>455</v>
      </c>
      <c r="E28" s="185">
        <v>8.95</v>
      </c>
      <c r="F28" s="47"/>
      <c r="G28" s="186">
        <v>4.5</v>
      </c>
      <c r="H28" s="51">
        <f t="shared" si="3"/>
        <v>0</v>
      </c>
    </row>
    <row r="29" ht="15.75" customHeight="1">
      <c r="A29" s="89"/>
      <c r="B29" s="56"/>
      <c r="C29" s="82"/>
      <c r="D29" s="47"/>
      <c r="E29" s="185"/>
      <c r="F29" s="47"/>
      <c r="G29" s="186"/>
      <c r="H29" s="51"/>
    </row>
    <row r="30" ht="15.75" customHeight="1">
      <c r="A30" s="80" t="s">
        <v>460</v>
      </c>
      <c r="B30" s="56" t="s">
        <v>461</v>
      </c>
      <c r="C30" s="139">
        <v>6.82863906233E11</v>
      </c>
      <c r="D30" s="47" t="s">
        <v>292</v>
      </c>
      <c r="E30" s="185">
        <v>5.95</v>
      </c>
      <c r="F30" s="47"/>
      <c r="G30" s="186">
        <v>3.0</v>
      </c>
      <c r="H30" s="51">
        <f t="shared" ref="H30:H41" si="4">F30*G30</f>
        <v>0</v>
      </c>
    </row>
    <row r="31" ht="15.75" customHeight="1">
      <c r="A31" s="79" t="s">
        <v>462</v>
      </c>
      <c r="B31" s="56" t="s">
        <v>463</v>
      </c>
      <c r="C31" s="139">
        <v>6.828639064E11</v>
      </c>
      <c r="D31" s="47" t="s">
        <v>292</v>
      </c>
      <c r="E31" s="185">
        <v>5.95</v>
      </c>
      <c r="F31" s="47"/>
      <c r="G31" s="186">
        <v>3.0</v>
      </c>
      <c r="H31" s="51">
        <f t="shared" si="4"/>
        <v>0</v>
      </c>
    </row>
    <row r="32" ht="15.75" customHeight="1">
      <c r="A32" s="80" t="s">
        <v>464</v>
      </c>
      <c r="B32" s="56" t="s">
        <v>465</v>
      </c>
      <c r="C32" s="139">
        <v>6.82863906417E11</v>
      </c>
      <c r="D32" s="47" t="s">
        <v>162</v>
      </c>
      <c r="E32" s="185">
        <v>4.95</v>
      </c>
      <c r="F32" s="47"/>
      <c r="G32" s="186">
        <v>2.5</v>
      </c>
      <c r="H32" s="51">
        <f t="shared" si="4"/>
        <v>0</v>
      </c>
    </row>
    <row r="33" ht="15.75" customHeight="1">
      <c r="A33" s="79" t="s">
        <v>466</v>
      </c>
      <c r="B33" s="56" t="s">
        <v>467</v>
      </c>
      <c r="C33" s="139">
        <v>6.82863906394E11</v>
      </c>
      <c r="D33" s="47" t="s">
        <v>162</v>
      </c>
      <c r="E33" s="185">
        <v>4.95</v>
      </c>
      <c r="F33" s="53"/>
      <c r="G33" s="186">
        <v>2.5</v>
      </c>
      <c r="H33" s="51">
        <f t="shared" si="4"/>
        <v>0</v>
      </c>
    </row>
    <row r="34" ht="15.75" customHeight="1">
      <c r="A34" s="80" t="s">
        <v>468</v>
      </c>
      <c r="B34" s="188" t="s">
        <v>469</v>
      </c>
      <c r="C34" s="139">
        <v>6.82863906011E11</v>
      </c>
      <c r="D34" s="47"/>
      <c r="E34" s="185">
        <v>8.95</v>
      </c>
      <c r="F34" s="53"/>
      <c r="G34" s="186">
        <v>4.5</v>
      </c>
      <c r="H34" s="51">
        <f t="shared" si="4"/>
        <v>0</v>
      </c>
    </row>
    <row r="35" ht="15.75" customHeight="1">
      <c r="A35" s="80" t="s">
        <v>470</v>
      </c>
      <c r="B35" s="188" t="s">
        <v>471</v>
      </c>
      <c r="C35" s="139">
        <v>6.8286390538E11</v>
      </c>
      <c r="D35" s="47" t="s">
        <v>344</v>
      </c>
      <c r="E35" s="185">
        <v>23.95</v>
      </c>
      <c r="F35" s="53"/>
      <c r="G35" s="186">
        <v>13.2</v>
      </c>
      <c r="H35" s="51">
        <f t="shared" si="4"/>
        <v>0</v>
      </c>
    </row>
    <row r="36" ht="15.75" customHeight="1">
      <c r="A36" s="44" t="s">
        <v>472</v>
      </c>
      <c r="B36" s="189" t="s">
        <v>473</v>
      </c>
      <c r="C36" s="46">
        <v>6.828639064E11</v>
      </c>
      <c r="D36" s="190" t="s">
        <v>264</v>
      </c>
      <c r="E36" s="181">
        <v>8.95</v>
      </c>
      <c r="F36" s="53"/>
      <c r="G36" s="191">
        <v>5.0</v>
      </c>
      <c r="H36" s="192">
        <f t="shared" si="4"/>
        <v>0</v>
      </c>
    </row>
    <row r="37" ht="15.75" customHeight="1">
      <c r="A37" s="80" t="s">
        <v>474</v>
      </c>
      <c r="B37" s="188" t="s">
        <v>475</v>
      </c>
      <c r="C37" s="139">
        <v>6.82863906417E11</v>
      </c>
      <c r="D37" s="47" t="s">
        <v>276</v>
      </c>
      <c r="E37" s="185">
        <v>12.0</v>
      </c>
      <c r="F37" s="53"/>
      <c r="G37" s="186">
        <v>6.0</v>
      </c>
      <c r="H37" s="51">
        <f t="shared" si="4"/>
        <v>0</v>
      </c>
    </row>
    <row r="38" ht="15.75" customHeight="1">
      <c r="A38" s="80" t="s">
        <v>476</v>
      </c>
      <c r="B38" s="188" t="s">
        <v>477</v>
      </c>
      <c r="C38" s="139">
        <v>6.82863906233E11</v>
      </c>
      <c r="D38" s="47" t="s">
        <v>276</v>
      </c>
      <c r="E38" s="185">
        <v>9.95</v>
      </c>
      <c r="F38" s="53"/>
      <c r="G38" s="186">
        <v>5.0</v>
      </c>
      <c r="H38" s="51">
        <f t="shared" si="4"/>
        <v>0</v>
      </c>
    </row>
    <row r="39" ht="15.75" customHeight="1">
      <c r="A39" s="80" t="s">
        <v>478</v>
      </c>
      <c r="B39" s="193" t="s">
        <v>479</v>
      </c>
      <c r="C39" s="139">
        <v>6.82863906394E11</v>
      </c>
      <c r="D39" s="167" t="s">
        <v>276</v>
      </c>
      <c r="E39" s="194">
        <v>8.95</v>
      </c>
      <c r="F39" s="45"/>
      <c r="G39" s="195">
        <v>4.5</v>
      </c>
      <c r="H39" s="149">
        <f t="shared" si="4"/>
        <v>0</v>
      </c>
    </row>
    <row r="40" ht="15.75" customHeight="1">
      <c r="A40" s="80" t="s">
        <v>480</v>
      </c>
      <c r="B40" s="56" t="s">
        <v>481</v>
      </c>
      <c r="C40" s="139">
        <v>6.82863906905E11</v>
      </c>
      <c r="D40" s="47" t="s">
        <v>482</v>
      </c>
      <c r="E40" s="185">
        <v>4.95</v>
      </c>
      <c r="F40" s="53"/>
      <c r="G40" s="186">
        <v>2.5</v>
      </c>
      <c r="H40" s="51">
        <f t="shared" si="4"/>
        <v>0</v>
      </c>
    </row>
    <row r="41" ht="15.75" customHeight="1">
      <c r="A41" s="80" t="s">
        <v>483</v>
      </c>
      <c r="B41" s="56" t="s">
        <v>484</v>
      </c>
      <c r="C41" s="139">
        <v>6.82863906912E11</v>
      </c>
      <c r="D41" s="47" t="s">
        <v>485</v>
      </c>
      <c r="E41" s="185">
        <v>8.95</v>
      </c>
      <c r="F41" s="53"/>
      <c r="G41" s="186">
        <v>4.5</v>
      </c>
      <c r="H41" s="51">
        <f t="shared" si="4"/>
        <v>0</v>
      </c>
    </row>
    <row r="42" ht="15.75" customHeight="1">
      <c r="A42" s="64"/>
      <c r="B42" s="65"/>
      <c r="C42" s="66"/>
      <c r="D42" s="67"/>
      <c r="E42" s="196"/>
      <c r="F42" s="197"/>
      <c r="G42" s="198"/>
      <c r="H42" s="69"/>
    </row>
    <row r="43" ht="15.75" customHeight="1">
      <c r="A43" s="70" t="s">
        <v>75</v>
      </c>
      <c r="B43" s="71"/>
      <c r="C43" s="72"/>
      <c r="D43" s="73"/>
      <c r="E43" s="199"/>
      <c r="F43" s="200"/>
      <c r="G43" s="201"/>
      <c r="H43" s="75">
        <f>SUM(H12:H40)</f>
        <v>0</v>
      </c>
    </row>
    <row r="44" ht="15.75" customHeight="1">
      <c r="E44" s="202"/>
      <c r="F44" s="203"/>
      <c r="G44" s="204"/>
    </row>
    <row r="45" ht="15.75" customHeight="1">
      <c r="E45" s="202"/>
      <c r="F45" s="203"/>
      <c r="G45" s="204"/>
    </row>
    <row r="46" ht="15.75" customHeight="1">
      <c r="E46" s="202"/>
      <c r="F46" s="203"/>
      <c r="G46" s="204"/>
    </row>
    <row r="47" ht="15.75" customHeight="1">
      <c r="E47" s="202"/>
      <c r="F47" s="203"/>
      <c r="G47" s="204"/>
    </row>
    <row r="48" ht="15.75" customHeight="1">
      <c r="E48" s="202"/>
      <c r="F48" s="203"/>
      <c r="G48" s="204"/>
    </row>
    <row r="49" ht="15.75" customHeight="1">
      <c r="E49" s="202"/>
      <c r="F49" s="203"/>
      <c r="G49" s="204"/>
    </row>
    <row r="50" ht="15.75" customHeight="1">
      <c r="E50" s="202"/>
      <c r="F50" s="203"/>
      <c r="G50" s="204"/>
    </row>
    <row r="51" ht="15.75" customHeight="1">
      <c r="E51" s="202"/>
      <c r="F51" s="203"/>
      <c r="G51" s="204"/>
    </row>
    <row r="52" ht="15.75" customHeight="1">
      <c r="E52" s="202"/>
      <c r="F52" s="203"/>
      <c r="G52" s="204"/>
    </row>
    <row r="53" ht="15.75" customHeight="1">
      <c r="E53" s="202"/>
      <c r="F53" s="203"/>
      <c r="G53" s="204"/>
    </row>
    <row r="54" ht="15.75" customHeight="1">
      <c r="E54" s="202"/>
      <c r="F54" s="203"/>
      <c r="G54" s="204"/>
    </row>
    <row r="55" ht="15.75" customHeight="1">
      <c r="E55" s="202"/>
      <c r="F55" s="203"/>
      <c r="G55" s="204"/>
    </row>
    <row r="56" ht="15.75" customHeight="1">
      <c r="E56" s="202"/>
      <c r="F56" s="203"/>
      <c r="G56" s="204"/>
    </row>
    <row r="57" ht="15.75" customHeight="1">
      <c r="E57" s="202"/>
      <c r="F57" s="203"/>
      <c r="G57" s="204"/>
    </row>
    <row r="58" ht="15.75" customHeight="1">
      <c r="E58" s="202"/>
      <c r="F58" s="203"/>
      <c r="G58" s="204"/>
    </row>
    <row r="59" ht="15.75" customHeight="1">
      <c r="E59" s="202"/>
      <c r="F59" s="203"/>
      <c r="G59" s="204"/>
    </row>
    <row r="60" ht="15.75" customHeight="1">
      <c r="E60" s="202"/>
      <c r="F60" s="203"/>
      <c r="G60" s="204"/>
    </row>
    <row r="61" ht="15.75" customHeight="1">
      <c r="E61" s="202"/>
      <c r="F61" s="203"/>
      <c r="G61" s="204"/>
    </row>
    <row r="62" ht="15.75" customHeight="1">
      <c r="E62" s="202"/>
      <c r="F62" s="203"/>
      <c r="G62" s="204"/>
    </row>
    <row r="63" ht="15.75" customHeight="1">
      <c r="E63" s="202"/>
      <c r="F63" s="203"/>
      <c r="G63" s="204"/>
    </row>
    <row r="64" ht="15.75" customHeight="1">
      <c r="E64" s="202"/>
      <c r="F64" s="203"/>
      <c r="G64" s="204"/>
    </row>
    <row r="65" ht="15.75" customHeight="1">
      <c r="E65" s="202"/>
      <c r="F65" s="203"/>
      <c r="G65" s="204"/>
    </row>
    <row r="66" ht="15.75" customHeight="1">
      <c r="E66" s="202"/>
      <c r="F66" s="203"/>
      <c r="G66" s="204"/>
    </row>
    <row r="67" ht="15.75" customHeight="1">
      <c r="E67" s="202"/>
      <c r="F67" s="203"/>
      <c r="G67" s="204"/>
    </row>
    <row r="68" ht="15.75" customHeight="1">
      <c r="E68" s="202"/>
      <c r="F68" s="203"/>
      <c r="G68" s="204"/>
    </row>
    <row r="69" ht="15.75" customHeight="1">
      <c r="E69" s="202"/>
      <c r="F69" s="203"/>
      <c r="G69" s="204"/>
    </row>
    <row r="70" ht="15.75" customHeight="1">
      <c r="E70" s="202"/>
      <c r="F70" s="203"/>
      <c r="G70" s="204"/>
    </row>
    <row r="71" ht="15.75" customHeight="1">
      <c r="E71" s="202"/>
      <c r="F71" s="203"/>
      <c r="G71" s="204"/>
    </row>
    <row r="72" ht="15.75" customHeight="1">
      <c r="E72" s="202"/>
      <c r="F72" s="203"/>
      <c r="G72" s="204"/>
    </row>
    <row r="73" ht="15.75" customHeight="1">
      <c r="E73" s="202"/>
      <c r="F73" s="203"/>
      <c r="G73" s="204"/>
    </row>
    <row r="74" ht="15.75" customHeight="1">
      <c r="E74" s="202"/>
      <c r="F74" s="203"/>
      <c r="G74" s="204"/>
    </row>
    <row r="75" ht="15.75" customHeight="1">
      <c r="E75" s="202"/>
      <c r="F75" s="203"/>
      <c r="G75" s="204"/>
    </row>
    <row r="76" ht="15.75" customHeight="1">
      <c r="E76" s="202"/>
      <c r="F76" s="203"/>
      <c r="G76" s="204"/>
    </row>
    <row r="77" ht="15.75" customHeight="1">
      <c r="E77" s="202"/>
      <c r="F77" s="203"/>
      <c r="G77" s="204"/>
    </row>
    <row r="78" ht="15.75" customHeight="1">
      <c r="E78" s="202"/>
      <c r="F78" s="203"/>
      <c r="G78" s="204"/>
    </row>
    <row r="79" ht="15.75" customHeight="1">
      <c r="E79" s="202"/>
      <c r="F79" s="203"/>
      <c r="G79" s="204"/>
    </row>
    <row r="80" ht="15.75" customHeight="1">
      <c r="E80" s="202"/>
      <c r="F80" s="203"/>
      <c r="G80" s="204"/>
    </row>
    <row r="81" ht="15.75" customHeight="1">
      <c r="E81" s="202"/>
      <c r="F81" s="203"/>
      <c r="G81" s="204"/>
    </row>
    <row r="82" ht="15.75" customHeight="1">
      <c r="E82" s="202"/>
      <c r="F82" s="203"/>
      <c r="G82" s="204"/>
    </row>
    <row r="83" ht="15.75" customHeight="1">
      <c r="E83" s="202"/>
      <c r="F83" s="203"/>
      <c r="G83" s="204"/>
    </row>
    <row r="84" ht="15.75" customHeight="1">
      <c r="E84" s="202"/>
      <c r="F84" s="203"/>
      <c r="G84" s="204"/>
    </row>
    <row r="85" ht="15.75" customHeight="1">
      <c r="E85" s="202"/>
      <c r="F85" s="203"/>
      <c r="G85" s="204"/>
    </row>
    <row r="86" ht="15.75" customHeight="1">
      <c r="E86" s="202"/>
      <c r="F86" s="203"/>
      <c r="G86" s="204"/>
    </row>
    <row r="87" ht="15.75" customHeight="1">
      <c r="E87" s="202"/>
      <c r="F87" s="203"/>
      <c r="G87" s="204"/>
    </row>
    <row r="88" ht="15.75" customHeight="1">
      <c r="E88" s="202"/>
      <c r="F88" s="203"/>
      <c r="G88" s="204"/>
    </row>
    <row r="89" ht="15.75" customHeight="1">
      <c r="E89" s="202"/>
      <c r="F89" s="203"/>
      <c r="G89" s="204"/>
    </row>
    <row r="90" ht="15.75" customHeight="1">
      <c r="E90" s="202"/>
      <c r="F90" s="203"/>
      <c r="G90" s="204"/>
    </row>
    <row r="91" ht="15.75" customHeight="1">
      <c r="E91" s="202"/>
      <c r="F91" s="203"/>
      <c r="G91" s="204"/>
    </row>
    <row r="92" ht="15.75" customHeight="1">
      <c r="E92" s="202"/>
      <c r="F92" s="203"/>
      <c r="G92" s="204"/>
    </row>
    <row r="93" ht="15.75" customHeight="1">
      <c r="E93" s="202"/>
      <c r="F93" s="203"/>
      <c r="G93" s="204"/>
    </row>
    <row r="94" ht="15.75" customHeight="1">
      <c r="E94" s="202"/>
      <c r="F94" s="203"/>
      <c r="G94" s="204"/>
    </row>
    <row r="95" ht="15.75" customHeight="1">
      <c r="E95" s="202"/>
      <c r="F95" s="203"/>
      <c r="G95" s="204"/>
    </row>
    <row r="96" ht="15.75" customHeight="1">
      <c r="E96" s="202"/>
      <c r="F96" s="203"/>
      <c r="G96" s="204"/>
    </row>
    <row r="97" ht="15.75" customHeight="1">
      <c r="E97" s="202"/>
      <c r="F97" s="203"/>
      <c r="G97" s="204"/>
    </row>
    <row r="98" ht="15.75" customHeight="1">
      <c r="E98" s="202"/>
      <c r="F98" s="203"/>
      <c r="G98" s="204"/>
    </row>
    <row r="99" ht="15.75" customHeight="1">
      <c r="E99" s="202"/>
      <c r="F99" s="203"/>
      <c r="G99" s="204"/>
    </row>
    <row r="100" ht="15.75" customHeight="1">
      <c r="E100" s="202"/>
      <c r="F100" s="203"/>
      <c r="G100" s="204"/>
    </row>
    <row r="101" ht="15.75" customHeight="1">
      <c r="E101" s="202"/>
      <c r="F101" s="203"/>
      <c r="G101" s="204"/>
    </row>
    <row r="102" ht="15.75" customHeight="1">
      <c r="E102" s="202"/>
      <c r="F102" s="203"/>
      <c r="G102" s="204"/>
    </row>
    <row r="103" ht="15.75" customHeight="1">
      <c r="E103" s="202"/>
      <c r="F103" s="203"/>
      <c r="G103" s="204"/>
    </row>
    <row r="104" ht="15.75" customHeight="1">
      <c r="E104" s="202"/>
      <c r="F104" s="203"/>
      <c r="G104" s="204"/>
    </row>
    <row r="105" ht="15.75" customHeight="1">
      <c r="E105" s="202"/>
      <c r="F105" s="203"/>
      <c r="G105" s="204"/>
    </row>
    <row r="106" ht="15.75" customHeight="1">
      <c r="E106" s="202"/>
      <c r="F106" s="203"/>
      <c r="G106" s="204"/>
    </row>
    <row r="107" ht="15.75" customHeight="1">
      <c r="E107" s="202"/>
      <c r="F107" s="203"/>
      <c r="G107" s="204"/>
    </row>
    <row r="108" ht="15.75" customHeight="1">
      <c r="E108" s="202"/>
      <c r="F108" s="203"/>
      <c r="G108" s="204"/>
    </row>
    <row r="109" ht="15.75" customHeight="1">
      <c r="E109" s="202"/>
      <c r="F109" s="203"/>
      <c r="G109" s="204"/>
    </row>
    <row r="110" ht="15.75" customHeight="1">
      <c r="E110" s="202"/>
      <c r="F110" s="203"/>
      <c r="G110" s="204"/>
    </row>
    <row r="111" ht="15.75" customHeight="1">
      <c r="E111" s="202"/>
      <c r="F111" s="203"/>
      <c r="G111" s="204"/>
    </row>
    <row r="112" ht="15.75" customHeight="1">
      <c r="E112" s="202"/>
      <c r="F112" s="203"/>
      <c r="G112" s="204"/>
    </row>
    <row r="113" ht="15.75" customHeight="1">
      <c r="E113" s="202"/>
      <c r="F113" s="203"/>
      <c r="G113" s="204"/>
    </row>
    <row r="114" ht="15.75" customHeight="1">
      <c r="E114" s="202"/>
      <c r="F114" s="203"/>
      <c r="G114" s="204"/>
    </row>
    <row r="115" ht="15.75" customHeight="1">
      <c r="E115" s="202"/>
      <c r="F115" s="203"/>
      <c r="G115" s="204"/>
    </row>
    <row r="116" ht="15.75" customHeight="1">
      <c r="E116" s="202"/>
      <c r="F116" s="203"/>
      <c r="G116" s="204"/>
    </row>
    <row r="117" ht="15.75" customHeight="1">
      <c r="E117" s="202"/>
      <c r="F117" s="203"/>
      <c r="G117" s="204"/>
    </row>
    <row r="118" ht="15.75" customHeight="1">
      <c r="E118" s="202"/>
      <c r="F118" s="203"/>
      <c r="G118" s="204"/>
    </row>
    <row r="119" ht="15.75" customHeight="1">
      <c r="E119" s="202"/>
      <c r="F119" s="203"/>
      <c r="G119" s="204"/>
    </row>
    <row r="120" ht="15.75" customHeight="1">
      <c r="E120" s="202"/>
      <c r="F120" s="203"/>
      <c r="G120" s="204"/>
    </row>
    <row r="121" ht="15.75" customHeight="1">
      <c r="E121" s="202"/>
      <c r="F121" s="203"/>
      <c r="G121" s="204"/>
    </row>
    <row r="122" ht="15.75" customHeight="1">
      <c r="E122" s="202"/>
      <c r="F122" s="203"/>
      <c r="G122" s="204"/>
    </row>
    <row r="123" ht="15.75" customHeight="1">
      <c r="E123" s="202"/>
      <c r="F123" s="203"/>
      <c r="G123" s="204"/>
    </row>
    <row r="124" ht="15.75" customHeight="1">
      <c r="E124" s="202"/>
      <c r="F124" s="203"/>
      <c r="G124" s="204"/>
    </row>
    <row r="125" ht="15.75" customHeight="1">
      <c r="E125" s="202"/>
      <c r="F125" s="203"/>
      <c r="G125" s="204"/>
    </row>
    <row r="126" ht="15.75" customHeight="1">
      <c r="E126" s="202"/>
      <c r="F126" s="203"/>
      <c r="G126" s="204"/>
    </row>
    <row r="127" ht="15.75" customHeight="1">
      <c r="E127" s="202"/>
      <c r="F127" s="203"/>
      <c r="G127" s="204"/>
    </row>
    <row r="128" ht="15.75" customHeight="1">
      <c r="E128" s="202"/>
      <c r="F128" s="203"/>
      <c r="G128" s="204"/>
    </row>
    <row r="129" ht="15.75" customHeight="1">
      <c r="E129" s="202"/>
      <c r="F129" s="203"/>
      <c r="G129" s="204"/>
    </row>
    <row r="130" ht="15.75" customHeight="1">
      <c r="E130" s="202"/>
      <c r="F130" s="203"/>
      <c r="G130" s="204"/>
    </row>
    <row r="131" ht="15.75" customHeight="1">
      <c r="E131" s="202"/>
      <c r="F131" s="203"/>
      <c r="G131" s="204"/>
    </row>
    <row r="132" ht="15.75" customHeight="1">
      <c r="E132" s="202"/>
      <c r="F132" s="203"/>
      <c r="G132" s="204"/>
    </row>
    <row r="133" ht="15.75" customHeight="1">
      <c r="E133" s="202"/>
      <c r="F133" s="203"/>
      <c r="G133" s="204"/>
    </row>
    <row r="134" ht="15.75" customHeight="1">
      <c r="E134" s="202"/>
      <c r="F134" s="203"/>
      <c r="G134" s="204"/>
    </row>
    <row r="135" ht="15.75" customHeight="1">
      <c r="E135" s="202"/>
      <c r="F135" s="203"/>
      <c r="G135" s="204"/>
    </row>
    <row r="136" ht="15.75" customHeight="1">
      <c r="E136" s="202"/>
      <c r="F136" s="203"/>
      <c r="G136" s="204"/>
    </row>
    <row r="137" ht="15.75" customHeight="1">
      <c r="E137" s="202"/>
      <c r="F137" s="203"/>
      <c r="G137" s="204"/>
    </row>
    <row r="138" ht="15.75" customHeight="1">
      <c r="E138" s="202"/>
      <c r="F138" s="203"/>
      <c r="G138" s="204"/>
    </row>
    <row r="139" ht="15.75" customHeight="1">
      <c r="E139" s="202"/>
      <c r="F139" s="203"/>
      <c r="G139" s="204"/>
    </row>
    <row r="140" ht="15.75" customHeight="1">
      <c r="E140" s="202"/>
      <c r="F140" s="203"/>
      <c r="G140" s="204"/>
    </row>
    <row r="141" ht="15.75" customHeight="1">
      <c r="E141" s="202"/>
      <c r="F141" s="203"/>
      <c r="G141" s="204"/>
    </row>
    <row r="142" ht="15.75" customHeight="1">
      <c r="E142" s="202"/>
      <c r="F142" s="203"/>
      <c r="G142" s="204"/>
    </row>
    <row r="143" ht="15.75" customHeight="1">
      <c r="E143" s="202"/>
      <c r="F143" s="203"/>
      <c r="G143" s="204"/>
    </row>
    <row r="144" ht="15.75" customHeight="1">
      <c r="E144" s="202"/>
      <c r="F144" s="203"/>
      <c r="G144" s="204"/>
    </row>
    <row r="145" ht="15.75" customHeight="1">
      <c r="E145" s="202"/>
      <c r="F145" s="203"/>
      <c r="G145" s="204"/>
    </row>
    <row r="146" ht="15.75" customHeight="1">
      <c r="E146" s="202"/>
      <c r="F146" s="203"/>
      <c r="G146" s="204"/>
    </row>
    <row r="147" ht="15.75" customHeight="1">
      <c r="E147" s="202"/>
      <c r="F147" s="203"/>
      <c r="G147" s="204"/>
    </row>
    <row r="148" ht="15.75" customHeight="1">
      <c r="E148" s="202"/>
      <c r="F148" s="203"/>
      <c r="G148" s="204"/>
    </row>
    <row r="149" ht="15.75" customHeight="1">
      <c r="E149" s="202"/>
      <c r="F149" s="203"/>
      <c r="G149" s="204"/>
    </row>
    <row r="150" ht="15.75" customHeight="1">
      <c r="E150" s="202"/>
      <c r="F150" s="203"/>
      <c r="G150" s="204"/>
    </row>
    <row r="151" ht="15.75" customHeight="1">
      <c r="E151" s="202"/>
      <c r="F151" s="203"/>
      <c r="G151" s="204"/>
    </row>
    <row r="152" ht="15.75" customHeight="1">
      <c r="E152" s="202"/>
      <c r="F152" s="203"/>
      <c r="G152" s="204"/>
    </row>
    <row r="153" ht="15.75" customHeight="1">
      <c r="E153" s="202"/>
      <c r="F153" s="203"/>
      <c r="G153" s="204"/>
    </row>
    <row r="154" ht="15.75" customHeight="1">
      <c r="E154" s="202"/>
      <c r="F154" s="203"/>
      <c r="G154" s="204"/>
    </row>
    <row r="155" ht="15.75" customHeight="1">
      <c r="E155" s="202"/>
      <c r="F155" s="203"/>
      <c r="G155" s="204"/>
    </row>
    <row r="156" ht="15.75" customHeight="1">
      <c r="E156" s="202"/>
      <c r="F156" s="203"/>
      <c r="G156" s="204"/>
    </row>
    <row r="157" ht="15.75" customHeight="1">
      <c r="E157" s="202"/>
      <c r="F157" s="203"/>
      <c r="G157" s="204"/>
    </row>
    <row r="158" ht="15.75" customHeight="1">
      <c r="E158" s="202"/>
      <c r="F158" s="203"/>
      <c r="G158" s="204"/>
    </row>
    <row r="159" ht="15.75" customHeight="1">
      <c r="E159" s="202"/>
      <c r="F159" s="203"/>
      <c r="G159" s="204"/>
    </row>
    <row r="160" ht="15.75" customHeight="1">
      <c r="E160" s="202"/>
      <c r="F160" s="203"/>
      <c r="G160" s="204"/>
    </row>
    <row r="161" ht="15.75" customHeight="1">
      <c r="E161" s="202"/>
      <c r="F161" s="203"/>
      <c r="G161" s="204"/>
    </row>
    <row r="162" ht="15.75" customHeight="1">
      <c r="E162" s="202"/>
      <c r="F162" s="203"/>
      <c r="G162" s="204"/>
    </row>
    <row r="163" ht="15.75" customHeight="1">
      <c r="E163" s="202"/>
      <c r="F163" s="203"/>
      <c r="G163" s="204"/>
    </row>
    <row r="164" ht="15.75" customHeight="1">
      <c r="E164" s="202"/>
      <c r="F164" s="203"/>
      <c r="G164" s="204"/>
    </row>
    <row r="165" ht="15.75" customHeight="1">
      <c r="E165" s="202"/>
      <c r="F165" s="203"/>
      <c r="G165" s="204"/>
    </row>
    <row r="166" ht="15.75" customHeight="1">
      <c r="E166" s="202"/>
      <c r="F166" s="203"/>
      <c r="G166" s="204"/>
    </row>
    <row r="167" ht="15.75" customHeight="1">
      <c r="E167" s="202"/>
      <c r="F167" s="203"/>
      <c r="G167" s="204"/>
    </row>
    <row r="168" ht="15.75" customHeight="1">
      <c r="E168" s="202"/>
      <c r="F168" s="203"/>
      <c r="G168" s="204"/>
    </row>
    <row r="169" ht="15.75" customHeight="1">
      <c r="E169" s="202"/>
      <c r="F169" s="203"/>
      <c r="G169" s="204"/>
    </row>
    <row r="170" ht="15.75" customHeight="1">
      <c r="E170" s="202"/>
      <c r="F170" s="203"/>
      <c r="G170" s="204"/>
    </row>
    <row r="171" ht="15.75" customHeight="1">
      <c r="E171" s="202"/>
      <c r="F171" s="203"/>
      <c r="G171" s="204"/>
    </row>
    <row r="172" ht="15.75" customHeight="1">
      <c r="E172" s="202"/>
      <c r="F172" s="203"/>
      <c r="G172" s="204"/>
    </row>
    <row r="173" ht="15.75" customHeight="1">
      <c r="E173" s="202"/>
      <c r="F173" s="203"/>
      <c r="G173" s="204"/>
    </row>
    <row r="174" ht="15.75" customHeight="1">
      <c r="E174" s="202"/>
      <c r="F174" s="203"/>
      <c r="G174" s="204"/>
    </row>
    <row r="175" ht="15.75" customHeight="1">
      <c r="E175" s="202"/>
      <c r="F175" s="203"/>
      <c r="G175" s="204"/>
    </row>
    <row r="176" ht="15.75" customHeight="1">
      <c r="E176" s="202"/>
      <c r="F176" s="203"/>
      <c r="G176" s="204"/>
    </row>
    <row r="177" ht="15.75" customHeight="1">
      <c r="E177" s="202"/>
      <c r="F177" s="203"/>
      <c r="G177" s="204"/>
    </row>
    <row r="178" ht="15.75" customHeight="1">
      <c r="E178" s="202"/>
      <c r="F178" s="203"/>
      <c r="G178" s="204"/>
    </row>
    <row r="179" ht="15.75" customHeight="1">
      <c r="E179" s="202"/>
      <c r="F179" s="203"/>
      <c r="G179" s="204"/>
    </row>
    <row r="180" ht="15.75" customHeight="1">
      <c r="E180" s="202"/>
      <c r="F180" s="203"/>
      <c r="G180" s="204"/>
    </row>
    <row r="181" ht="15.75" customHeight="1">
      <c r="E181" s="202"/>
      <c r="F181" s="203"/>
      <c r="G181" s="204"/>
    </row>
    <row r="182" ht="15.75" customHeight="1">
      <c r="E182" s="202"/>
      <c r="F182" s="203"/>
      <c r="G182" s="204"/>
    </row>
    <row r="183" ht="15.75" customHeight="1">
      <c r="E183" s="202"/>
      <c r="F183" s="203"/>
      <c r="G183" s="204"/>
    </row>
    <row r="184" ht="15.75" customHeight="1">
      <c r="E184" s="202"/>
      <c r="F184" s="203"/>
      <c r="G184" s="204"/>
    </row>
    <row r="185" ht="15.75" customHeight="1">
      <c r="E185" s="202"/>
      <c r="F185" s="203"/>
      <c r="G185" s="204"/>
    </row>
    <row r="186" ht="15.75" customHeight="1">
      <c r="E186" s="202"/>
      <c r="F186" s="203"/>
      <c r="G186" s="204"/>
    </row>
    <row r="187" ht="15.75" customHeight="1">
      <c r="E187" s="202"/>
      <c r="F187" s="203"/>
      <c r="G187" s="204"/>
    </row>
    <row r="188" ht="15.75" customHeight="1">
      <c r="E188" s="202"/>
      <c r="F188" s="203"/>
      <c r="G188" s="204"/>
    </row>
    <row r="189" ht="15.75" customHeight="1">
      <c r="E189" s="202"/>
      <c r="F189" s="203"/>
      <c r="G189" s="204"/>
    </row>
    <row r="190" ht="15.75" customHeight="1">
      <c r="E190" s="202"/>
      <c r="F190" s="203"/>
      <c r="G190" s="204"/>
    </row>
    <row r="191" ht="15.75" customHeight="1">
      <c r="E191" s="202"/>
      <c r="F191" s="203"/>
      <c r="G191" s="204"/>
    </row>
    <row r="192" ht="15.75" customHeight="1">
      <c r="E192" s="202"/>
      <c r="F192" s="203"/>
      <c r="G192" s="204"/>
    </row>
    <row r="193" ht="15.75" customHeight="1">
      <c r="E193" s="202"/>
      <c r="F193" s="203"/>
      <c r="G193" s="204"/>
    </row>
    <row r="194" ht="15.75" customHeight="1">
      <c r="E194" s="202"/>
      <c r="F194" s="203"/>
      <c r="G194" s="204"/>
    </row>
    <row r="195" ht="15.75" customHeight="1">
      <c r="E195" s="202"/>
      <c r="F195" s="203"/>
      <c r="G195" s="204"/>
    </row>
    <row r="196" ht="15.75" customHeight="1">
      <c r="E196" s="202"/>
      <c r="F196" s="203"/>
      <c r="G196" s="204"/>
    </row>
    <row r="197" ht="15.75" customHeight="1">
      <c r="E197" s="202"/>
      <c r="F197" s="203"/>
      <c r="G197" s="204"/>
    </row>
    <row r="198" ht="15.75" customHeight="1">
      <c r="E198" s="202"/>
      <c r="F198" s="203"/>
      <c r="G198" s="204"/>
    </row>
    <row r="199" ht="15.75" customHeight="1">
      <c r="E199" s="202"/>
      <c r="F199" s="203"/>
      <c r="G199" s="204"/>
    </row>
    <row r="200" ht="15.75" customHeight="1">
      <c r="E200" s="202"/>
      <c r="F200" s="203"/>
      <c r="G200" s="204"/>
    </row>
    <row r="201" ht="15.75" customHeight="1">
      <c r="E201" s="202"/>
      <c r="F201" s="203"/>
      <c r="G201" s="204"/>
    </row>
    <row r="202" ht="15.75" customHeight="1">
      <c r="E202" s="202"/>
      <c r="F202" s="203"/>
      <c r="G202" s="204"/>
    </row>
    <row r="203" ht="15.75" customHeight="1">
      <c r="E203" s="202"/>
      <c r="F203" s="203"/>
      <c r="G203" s="204"/>
    </row>
    <row r="204" ht="15.75" customHeight="1">
      <c r="E204" s="202"/>
      <c r="F204" s="203"/>
      <c r="G204" s="204"/>
    </row>
    <row r="205" ht="15.75" customHeight="1">
      <c r="E205" s="202"/>
      <c r="F205" s="203"/>
      <c r="G205" s="204"/>
    </row>
    <row r="206" ht="15.75" customHeight="1">
      <c r="E206" s="202"/>
      <c r="F206" s="203"/>
      <c r="G206" s="204"/>
    </row>
    <row r="207" ht="15.75" customHeight="1">
      <c r="E207" s="202"/>
      <c r="F207" s="203"/>
      <c r="G207" s="204"/>
    </row>
    <row r="208" ht="15.75" customHeight="1">
      <c r="E208" s="202"/>
      <c r="F208" s="203"/>
      <c r="G208" s="204"/>
    </row>
    <row r="209" ht="15.75" customHeight="1">
      <c r="E209" s="202"/>
      <c r="F209" s="203"/>
      <c r="G209" s="204"/>
    </row>
    <row r="210" ht="15.75" customHeight="1">
      <c r="E210" s="202"/>
      <c r="F210" s="203"/>
      <c r="G210" s="204"/>
    </row>
    <row r="211" ht="15.75" customHeight="1">
      <c r="E211" s="202"/>
      <c r="F211" s="203"/>
      <c r="G211" s="204"/>
    </row>
    <row r="212" ht="15.75" customHeight="1">
      <c r="E212" s="202"/>
      <c r="F212" s="203"/>
      <c r="G212" s="204"/>
    </row>
    <row r="213" ht="15.75" customHeight="1">
      <c r="E213" s="202"/>
      <c r="F213" s="203"/>
      <c r="G213" s="204"/>
    </row>
    <row r="214" ht="15.75" customHeight="1">
      <c r="E214" s="202"/>
      <c r="F214" s="203"/>
      <c r="G214" s="204"/>
    </row>
    <row r="215" ht="15.75" customHeight="1">
      <c r="E215" s="202"/>
      <c r="F215" s="203"/>
      <c r="G215" s="204"/>
    </row>
    <row r="216" ht="15.75" customHeight="1">
      <c r="E216" s="202"/>
      <c r="F216" s="203"/>
      <c r="G216" s="204"/>
    </row>
    <row r="217" ht="15.75" customHeight="1">
      <c r="E217" s="202"/>
      <c r="F217" s="203"/>
      <c r="G217" s="204"/>
    </row>
    <row r="218" ht="15.75" customHeight="1">
      <c r="E218" s="202"/>
      <c r="F218" s="203"/>
      <c r="G218" s="204"/>
    </row>
    <row r="219" ht="15.75" customHeight="1">
      <c r="E219" s="202"/>
      <c r="F219" s="203"/>
      <c r="G219" s="204"/>
    </row>
    <row r="220" ht="15.75" customHeight="1">
      <c r="E220" s="202"/>
      <c r="F220" s="203"/>
      <c r="G220" s="204"/>
    </row>
    <row r="221" ht="15.75" customHeight="1">
      <c r="E221" s="202"/>
      <c r="F221" s="203"/>
      <c r="G221" s="204"/>
    </row>
    <row r="222" ht="15.75" customHeight="1">
      <c r="E222" s="202"/>
      <c r="F222" s="203"/>
      <c r="G222" s="204"/>
    </row>
    <row r="223" ht="15.75" customHeight="1">
      <c r="E223" s="202"/>
      <c r="F223" s="203"/>
      <c r="G223" s="204"/>
    </row>
    <row r="224" ht="15.75" customHeight="1">
      <c r="E224" s="202"/>
      <c r="F224" s="203"/>
      <c r="G224" s="204"/>
    </row>
    <row r="225" ht="15.75" customHeight="1">
      <c r="E225" s="202"/>
      <c r="F225" s="203"/>
      <c r="G225" s="204"/>
    </row>
    <row r="226" ht="15.75" customHeight="1">
      <c r="E226" s="202"/>
      <c r="F226" s="203"/>
      <c r="G226" s="204"/>
    </row>
    <row r="227" ht="15.75" customHeight="1">
      <c r="E227" s="202"/>
      <c r="F227" s="203"/>
      <c r="G227" s="204"/>
    </row>
    <row r="228" ht="15.75" customHeight="1">
      <c r="E228" s="202"/>
      <c r="F228" s="203"/>
      <c r="G228" s="204"/>
    </row>
    <row r="229" ht="15.75" customHeight="1">
      <c r="E229" s="202"/>
      <c r="F229" s="203"/>
      <c r="G229" s="204"/>
    </row>
    <row r="230" ht="15.75" customHeight="1">
      <c r="E230" s="202"/>
      <c r="F230" s="203"/>
      <c r="G230" s="204"/>
    </row>
    <row r="231" ht="15.75" customHeight="1">
      <c r="E231" s="202"/>
      <c r="F231" s="203"/>
      <c r="G231" s="204"/>
    </row>
    <row r="232" ht="15.75" customHeight="1">
      <c r="E232" s="202"/>
      <c r="F232" s="203"/>
      <c r="G232" s="204"/>
    </row>
    <row r="233" ht="15.75" customHeight="1">
      <c r="E233" s="202"/>
      <c r="F233" s="203"/>
      <c r="G233" s="204"/>
    </row>
    <row r="234" ht="15.75" customHeight="1">
      <c r="E234" s="202"/>
      <c r="F234" s="203"/>
      <c r="G234" s="204"/>
    </row>
    <row r="235" ht="15.75" customHeight="1">
      <c r="E235" s="202"/>
      <c r="F235" s="203"/>
      <c r="G235" s="204"/>
    </row>
    <row r="236" ht="15.75" customHeight="1">
      <c r="E236" s="202"/>
      <c r="F236" s="203"/>
      <c r="G236" s="204"/>
    </row>
    <row r="237" ht="15.75" customHeight="1">
      <c r="E237" s="202"/>
      <c r="F237" s="203"/>
      <c r="G237" s="204"/>
    </row>
    <row r="238" ht="15.75" customHeight="1">
      <c r="E238" s="202"/>
      <c r="F238" s="203"/>
      <c r="G238" s="204"/>
    </row>
    <row r="239" ht="15.75" customHeight="1">
      <c r="E239" s="202"/>
      <c r="F239" s="203"/>
      <c r="G239" s="204"/>
    </row>
    <row r="240" ht="15.75" customHeight="1">
      <c r="E240" s="202"/>
      <c r="F240" s="203"/>
      <c r="G240" s="204"/>
    </row>
    <row r="241" ht="15.75" customHeight="1">
      <c r="E241" s="202"/>
      <c r="F241" s="203"/>
      <c r="G241" s="204"/>
    </row>
    <row r="242" ht="15.75" customHeight="1">
      <c r="E242" s="202"/>
      <c r="F242" s="203"/>
      <c r="G242" s="204"/>
    </row>
    <row r="243" ht="15.75" customHeight="1">
      <c r="E243" s="202"/>
      <c r="F243" s="203"/>
      <c r="G243" s="204"/>
    </row>
    <row r="244" ht="15.75" customHeight="1">
      <c r="E244" s="202"/>
      <c r="F244" s="203"/>
      <c r="G244" s="204"/>
    </row>
    <row r="245" ht="15.75" customHeight="1">
      <c r="E245" s="202"/>
      <c r="F245" s="203"/>
      <c r="G245" s="204"/>
    </row>
    <row r="246" ht="15.75" customHeight="1">
      <c r="E246" s="202"/>
      <c r="F246" s="203"/>
      <c r="G246" s="204"/>
    </row>
    <row r="247" ht="15.75" customHeight="1">
      <c r="E247" s="202"/>
      <c r="F247" s="203"/>
      <c r="G247" s="204"/>
    </row>
    <row r="248" ht="15.75" customHeight="1">
      <c r="E248" s="202"/>
      <c r="F248" s="203"/>
      <c r="G248" s="204"/>
    </row>
    <row r="249" ht="15.75" customHeight="1">
      <c r="E249" s="202"/>
      <c r="F249" s="203"/>
      <c r="G249" s="204"/>
    </row>
    <row r="250" ht="15.75" customHeight="1">
      <c r="E250" s="202"/>
      <c r="F250" s="203"/>
      <c r="G250" s="204"/>
    </row>
    <row r="251" ht="15.75" customHeight="1">
      <c r="E251" s="202"/>
      <c r="F251" s="203"/>
      <c r="G251" s="204"/>
    </row>
    <row r="252" ht="15.75" customHeight="1">
      <c r="E252" s="202"/>
      <c r="F252" s="203"/>
      <c r="G252" s="204"/>
    </row>
    <row r="253" ht="15.75" customHeight="1">
      <c r="E253" s="202"/>
      <c r="F253" s="203"/>
      <c r="G253" s="204"/>
    </row>
    <row r="254" ht="15.75" customHeight="1">
      <c r="E254" s="202"/>
      <c r="F254" s="203"/>
      <c r="G254" s="204"/>
    </row>
    <row r="255" ht="15.75" customHeight="1">
      <c r="E255" s="202"/>
      <c r="F255" s="203"/>
      <c r="G255" s="204"/>
    </row>
    <row r="256" ht="15.75" customHeight="1">
      <c r="E256" s="202"/>
      <c r="F256" s="203"/>
      <c r="G256" s="204"/>
    </row>
    <row r="257" ht="15.75" customHeight="1">
      <c r="E257" s="202"/>
      <c r="F257" s="203"/>
      <c r="G257" s="204"/>
    </row>
    <row r="258" ht="15.75" customHeight="1">
      <c r="E258" s="202"/>
      <c r="F258" s="203"/>
      <c r="G258" s="204"/>
    </row>
    <row r="259" ht="15.75" customHeight="1">
      <c r="E259" s="202"/>
      <c r="F259" s="203"/>
      <c r="G259" s="204"/>
    </row>
    <row r="260" ht="15.75" customHeight="1">
      <c r="E260" s="202"/>
      <c r="F260" s="203"/>
      <c r="G260" s="204"/>
    </row>
    <row r="261" ht="15.75" customHeight="1">
      <c r="E261" s="202"/>
      <c r="F261" s="203"/>
      <c r="G261" s="204"/>
    </row>
    <row r="262" ht="15.75" customHeight="1">
      <c r="E262" s="202"/>
      <c r="F262" s="203"/>
      <c r="G262" s="204"/>
    </row>
    <row r="263" ht="15.75" customHeight="1">
      <c r="E263" s="202"/>
      <c r="F263" s="203"/>
      <c r="G263" s="204"/>
    </row>
    <row r="264" ht="15.75" customHeight="1">
      <c r="E264" s="202"/>
      <c r="F264" s="203"/>
      <c r="G264" s="204"/>
    </row>
    <row r="265" ht="15.75" customHeight="1">
      <c r="E265" s="202"/>
      <c r="F265" s="203"/>
      <c r="G265" s="204"/>
    </row>
    <row r="266" ht="15.75" customHeight="1">
      <c r="E266" s="202"/>
      <c r="F266" s="203"/>
      <c r="G266" s="204"/>
    </row>
    <row r="267" ht="15.75" customHeight="1">
      <c r="E267" s="202"/>
      <c r="F267" s="203"/>
      <c r="G267" s="204"/>
    </row>
    <row r="268" ht="15.75" customHeight="1">
      <c r="E268" s="202"/>
      <c r="F268" s="203"/>
      <c r="G268" s="204"/>
    </row>
    <row r="269" ht="15.75" customHeight="1">
      <c r="E269" s="202"/>
      <c r="F269" s="203"/>
      <c r="G269" s="204"/>
    </row>
    <row r="270" ht="15.75" customHeight="1">
      <c r="E270" s="202"/>
      <c r="F270" s="203"/>
      <c r="G270" s="204"/>
    </row>
    <row r="271" ht="15.75" customHeight="1">
      <c r="E271" s="202"/>
      <c r="F271" s="203"/>
      <c r="G271" s="204"/>
    </row>
    <row r="272" ht="15.75" customHeight="1">
      <c r="E272" s="202"/>
      <c r="F272" s="203"/>
      <c r="G272" s="204"/>
    </row>
    <row r="273" ht="15.75" customHeight="1">
      <c r="E273" s="202"/>
      <c r="F273" s="203"/>
      <c r="G273" s="204"/>
    </row>
    <row r="274" ht="15.75" customHeight="1">
      <c r="E274" s="202"/>
      <c r="F274" s="203"/>
      <c r="G274" s="204"/>
    </row>
    <row r="275" ht="15.75" customHeight="1">
      <c r="E275" s="202"/>
      <c r="F275" s="203"/>
      <c r="G275" s="204"/>
    </row>
    <row r="276" ht="15.75" customHeight="1">
      <c r="E276" s="202"/>
      <c r="F276" s="203"/>
      <c r="G276" s="204"/>
    </row>
    <row r="277" ht="15.75" customHeight="1">
      <c r="E277" s="202"/>
      <c r="F277" s="203"/>
      <c r="G277" s="204"/>
    </row>
    <row r="278" ht="15.75" customHeight="1">
      <c r="E278" s="202"/>
      <c r="F278" s="203"/>
      <c r="G278" s="204"/>
    </row>
    <row r="279" ht="15.75" customHeight="1">
      <c r="E279" s="202"/>
      <c r="F279" s="203"/>
      <c r="G279" s="204"/>
    </row>
    <row r="280" ht="15.75" customHeight="1">
      <c r="E280" s="202"/>
      <c r="F280" s="203"/>
      <c r="G280" s="204"/>
    </row>
    <row r="281" ht="15.75" customHeight="1">
      <c r="E281" s="202"/>
      <c r="F281" s="203"/>
      <c r="G281" s="204"/>
    </row>
    <row r="282" ht="15.75" customHeight="1">
      <c r="E282" s="202"/>
      <c r="F282" s="203"/>
      <c r="G282" s="204"/>
    </row>
    <row r="283" ht="15.75" customHeight="1">
      <c r="E283" s="202"/>
      <c r="F283" s="203"/>
      <c r="G283" s="204"/>
    </row>
    <row r="284" ht="15.75" customHeight="1">
      <c r="E284" s="202"/>
      <c r="F284" s="203"/>
      <c r="G284" s="204"/>
    </row>
    <row r="285" ht="15.75" customHeight="1">
      <c r="E285" s="202"/>
      <c r="F285" s="203"/>
      <c r="G285" s="204"/>
    </row>
    <row r="286" ht="15.75" customHeight="1">
      <c r="E286" s="202"/>
      <c r="F286" s="203"/>
      <c r="G286" s="204"/>
    </row>
    <row r="287" ht="15.75" customHeight="1">
      <c r="E287" s="202"/>
      <c r="F287" s="203"/>
      <c r="G287" s="204"/>
    </row>
    <row r="288" ht="15.75" customHeight="1">
      <c r="E288" s="202"/>
      <c r="F288" s="203"/>
      <c r="G288" s="204"/>
    </row>
    <row r="289" ht="15.75" customHeight="1">
      <c r="E289" s="202"/>
      <c r="F289" s="203"/>
      <c r="G289" s="204"/>
    </row>
    <row r="290" ht="15.75" customHeight="1">
      <c r="E290" s="202"/>
      <c r="F290" s="203"/>
      <c r="G290" s="204"/>
    </row>
    <row r="291" ht="15.75" customHeight="1">
      <c r="E291" s="202"/>
      <c r="F291" s="203"/>
      <c r="G291" s="204"/>
    </row>
    <row r="292" ht="15.75" customHeight="1">
      <c r="E292" s="202"/>
      <c r="F292" s="203"/>
      <c r="G292" s="204"/>
    </row>
    <row r="293" ht="15.75" customHeight="1">
      <c r="E293" s="202"/>
      <c r="F293" s="203"/>
      <c r="G293" s="204"/>
    </row>
    <row r="294" ht="15.75" customHeight="1">
      <c r="E294" s="202"/>
      <c r="F294" s="203"/>
      <c r="G294" s="204"/>
    </row>
    <row r="295" ht="15.75" customHeight="1">
      <c r="E295" s="202"/>
      <c r="F295" s="203"/>
      <c r="G295" s="204"/>
    </row>
    <row r="296" ht="15.75" customHeight="1">
      <c r="E296" s="202"/>
      <c r="F296" s="203"/>
      <c r="G296" s="204"/>
    </row>
    <row r="297" ht="15.75" customHeight="1">
      <c r="E297" s="202"/>
      <c r="F297" s="203"/>
      <c r="G297" s="204"/>
    </row>
    <row r="298" ht="15.75" customHeight="1">
      <c r="E298" s="202"/>
      <c r="F298" s="203"/>
      <c r="G298" s="204"/>
    </row>
    <row r="299" ht="15.75" customHeight="1">
      <c r="E299" s="202"/>
      <c r="F299" s="203"/>
      <c r="G299" s="204"/>
    </row>
    <row r="300" ht="15.75" customHeight="1">
      <c r="E300" s="202"/>
      <c r="F300" s="203"/>
      <c r="G300" s="204"/>
    </row>
    <row r="301" ht="15.75" customHeight="1">
      <c r="E301" s="202"/>
      <c r="F301" s="203"/>
      <c r="G301" s="204"/>
    </row>
    <row r="302" ht="15.75" customHeight="1">
      <c r="E302" s="202"/>
      <c r="F302" s="203"/>
      <c r="G302" s="204"/>
    </row>
    <row r="303" ht="15.75" customHeight="1">
      <c r="E303" s="202"/>
      <c r="F303" s="203"/>
      <c r="G303" s="204"/>
    </row>
    <row r="304" ht="15.75" customHeight="1">
      <c r="E304" s="202"/>
      <c r="F304" s="203"/>
      <c r="G304" s="204"/>
    </row>
    <row r="305" ht="15.75" customHeight="1">
      <c r="E305" s="202"/>
      <c r="F305" s="203"/>
      <c r="G305" s="204"/>
    </row>
    <row r="306" ht="15.75" customHeight="1">
      <c r="E306" s="202"/>
      <c r="F306" s="203"/>
      <c r="G306" s="204"/>
    </row>
    <row r="307" ht="15.75" customHeight="1">
      <c r="E307" s="202"/>
      <c r="F307" s="203"/>
      <c r="G307" s="204"/>
    </row>
    <row r="308" ht="15.75" customHeight="1">
      <c r="E308" s="202"/>
      <c r="F308" s="203"/>
      <c r="G308" s="204"/>
    </row>
    <row r="309" ht="15.75" customHeight="1">
      <c r="E309" s="202"/>
      <c r="F309" s="203"/>
      <c r="G309" s="204"/>
    </row>
    <row r="310" ht="15.75" customHeight="1">
      <c r="E310" s="202"/>
      <c r="F310" s="203"/>
      <c r="G310" s="204"/>
    </row>
    <row r="311" ht="15.75" customHeight="1">
      <c r="E311" s="202"/>
      <c r="F311" s="203"/>
      <c r="G311" s="204"/>
    </row>
    <row r="312" ht="15.75" customHeight="1">
      <c r="E312" s="202"/>
      <c r="F312" s="203"/>
      <c r="G312" s="204"/>
    </row>
    <row r="313" ht="15.75" customHeight="1">
      <c r="E313" s="202"/>
      <c r="F313" s="203"/>
      <c r="G313" s="204"/>
    </row>
    <row r="314" ht="15.75" customHeight="1">
      <c r="E314" s="202"/>
      <c r="F314" s="203"/>
      <c r="G314" s="204"/>
    </row>
    <row r="315" ht="15.75" customHeight="1">
      <c r="E315" s="202"/>
      <c r="F315" s="203"/>
      <c r="G315" s="204"/>
    </row>
    <row r="316" ht="15.75" customHeight="1">
      <c r="E316" s="202"/>
      <c r="F316" s="203"/>
      <c r="G316" s="204"/>
    </row>
    <row r="317" ht="15.75" customHeight="1">
      <c r="E317" s="202"/>
      <c r="F317" s="203"/>
      <c r="G317" s="204"/>
    </row>
    <row r="318" ht="15.75" customHeight="1">
      <c r="E318" s="202"/>
      <c r="F318" s="203"/>
      <c r="G318" s="204"/>
    </row>
    <row r="319" ht="15.75" customHeight="1">
      <c r="E319" s="202"/>
      <c r="F319" s="203"/>
      <c r="G319" s="204"/>
    </row>
    <row r="320" ht="15.75" customHeight="1">
      <c r="E320" s="202"/>
      <c r="F320" s="203"/>
      <c r="G320" s="204"/>
    </row>
    <row r="321" ht="15.75" customHeight="1">
      <c r="E321" s="202"/>
      <c r="F321" s="203"/>
      <c r="G321" s="204"/>
    </row>
    <row r="322" ht="15.75" customHeight="1">
      <c r="E322" s="202"/>
      <c r="F322" s="203"/>
      <c r="G322" s="204"/>
    </row>
    <row r="323" ht="15.75" customHeight="1">
      <c r="E323" s="202"/>
      <c r="F323" s="203"/>
      <c r="G323" s="204"/>
    </row>
    <row r="324" ht="15.75" customHeight="1">
      <c r="E324" s="202"/>
      <c r="F324" s="203"/>
      <c r="G324" s="204"/>
    </row>
    <row r="325" ht="15.75" customHeight="1">
      <c r="E325" s="202"/>
      <c r="F325" s="203"/>
      <c r="G325" s="204"/>
    </row>
    <row r="326" ht="15.75" customHeight="1">
      <c r="E326" s="202"/>
      <c r="F326" s="203"/>
      <c r="G326" s="204"/>
    </row>
    <row r="327" ht="15.75" customHeight="1">
      <c r="E327" s="202"/>
      <c r="F327" s="203"/>
      <c r="G327" s="204"/>
    </row>
    <row r="328" ht="15.75" customHeight="1">
      <c r="E328" s="202"/>
      <c r="F328" s="203"/>
      <c r="G328" s="204"/>
    </row>
    <row r="329" ht="15.75" customHeight="1">
      <c r="E329" s="202"/>
      <c r="F329" s="203"/>
      <c r="G329" s="204"/>
    </row>
    <row r="330" ht="15.75" customHeight="1">
      <c r="E330" s="202"/>
      <c r="F330" s="203"/>
      <c r="G330" s="204"/>
    </row>
    <row r="331" ht="15.75" customHeight="1">
      <c r="E331" s="202"/>
      <c r="F331" s="203"/>
      <c r="G331" s="204"/>
    </row>
    <row r="332" ht="15.75" customHeight="1">
      <c r="E332" s="202"/>
      <c r="F332" s="203"/>
      <c r="G332" s="204"/>
    </row>
    <row r="333" ht="15.75" customHeight="1">
      <c r="E333" s="202"/>
      <c r="F333" s="203"/>
      <c r="G333" s="204"/>
    </row>
    <row r="334" ht="15.75" customHeight="1">
      <c r="E334" s="202"/>
      <c r="F334" s="203"/>
      <c r="G334" s="204"/>
    </row>
    <row r="335" ht="15.75" customHeight="1">
      <c r="E335" s="202"/>
      <c r="F335" s="203"/>
      <c r="G335" s="204"/>
    </row>
    <row r="336" ht="15.75" customHeight="1">
      <c r="E336" s="202"/>
      <c r="F336" s="203"/>
      <c r="G336" s="204"/>
    </row>
    <row r="337" ht="15.75" customHeight="1">
      <c r="E337" s="202"/>
      <c r="F337" s="203"/>
      <c r="G337" s="204"/>
    </row>
    <row r="338" ht="15.75" customHeight="1">
      <c r="E338" s="202"/>
      <c r="F338" s="203"/>
      <c r="G338" s="204"/>
    </row>
    <row r="339" ht="15.75" customHeight="1">
      <c r="E339" s="202"/>
      <c r="F339" s="203"/>
      <c r="G339" s="204"/>
    </row>
    <row r="340" ht="15.75" customHeight="1">
      <c r="E340" s="202"/>
      <c r="F340" s="203"/>
      <c r="G340" s="204"/>
    </row>
    <row r="341" ht="15.75" customHeight="1">
      <c r="E341" s="202"/>
      <c r="F341" s="203"/>
      <c r="G341" s="204"/>
    </row>
    <row r="342" ht="15.75" customHeight="1">
      <c r="E342" s="202"/>
      <c r="F342" s="203"/>
      <c r="G342" s="204"/>
    </row>
    <row r="343" ht="15.75" customHeight="1">
      <c r="E343" s="202"/>
      <c r="F343" s="203"/>
      <c r="G343" s="204"/>
    </row>
    <row r="344" ht="15.75" customHeight="1">
      <c r="E344" s="202"/>
      <c r="F344" s="203"/>
      <c r="G344" s="204"/>
    </row>
    <row r="345" ht="15.75" customHeight="1">
      <c r="E345" s="202"/>
      <c r="F345" s="203"/>
      <c r="G345" s="204"/>
    </row>
    <row r="346" ht="15.75" customHeight="1">
      <c r="E346" s="202"/>
      <c r="F346" s="203"/>
      <c r="G346" s="204"/>
    </row>
    <row r="347" ht="15.75" customHeight="1">
      <c r="E347" s="202"/>
      <c r="F347" s="203"/>
      <c r="G347" s="204"/>
    </row>
    <row r="348" ht="15.75" customHeight="1">
      <c r="E348" s="202"/>
      <c r="F348" s="203"/>
      <c r="G348" s="204"/>
    </row>
    <row r="349" ht="15.75" customHeight="1">
      <c r="E349" s="202"/>
      <c r="F349" s="203"/>
      <c r="G349" s="204"/>
    </row>
    <row r="350" ht="15.75" customHeight="1">
      <c r="E350" s="202"/>
      <c r="F350" s="203"/>
      <c r="G350" s="204"/>
    </row>
    <row r="351" ht="15.75" customHeight="1">
      <c r="E351" s="202"/>
      <c r="F351" s="203"/>
      <c r="G351" s="204"/>
    </row>
    <row r="352" ht="15.75" customHeight="1">
      <c r="E352" s="202"/>
      <c r="F352" s="203"/>
      <c r="G352" s="204"/>
    </row>
    <row r="353" ht="15.75" customHeight="1">
      <c r="E353" s="202"/>
      <c r="F353" s="203"/>
      <c r="G353" s="204"/>
    </row>
    <row r="354" ht="15.75" customHeight="1">
      <c r="E354" s="202"/>
      <c r="F354" s="203"/>
      <c r="G354" s="204"/>
    </row>
    <row r="355" ht="15.75" customHeight="1">
      <c r="E355" s="202"/>
      <c r="F355" s="203"/>
      <c r="G355" s="204"/>
    </row>
    <row r="356" ht="15.75" customHeight="1">
      <c r="E356" s="202"/>
      <c r="F356" s="203"/>
      <c r="G356" s="204"/>
    </row>
    <row r="357" ht="15.75" customHeight="1">
      <c r="E357" s="202"/>
      <c r="F357" s="203"/>
      <c r="G357" s="204"/>
    </row>
    <row r="358" ht="15.75" customHeight="1">
      <c r="E358" s="202"/>
      <c r="F358" s="203"/>
      <c r="G358" s="204"/>
    </row>
    <row r="359" ht="15.75" customHeight="1">
      <c r="E359" s="202"/>
      <c r="F359" s="203"/>
      <c r="G359" s="204"/>
    </row>
    <row r="360" ht="15.75" customHeight="1">
      <c r="E360" s="202"/>
      <c r="F360" s="203"/>
      <c r="G360" s="204"/>
    </row>
    <row r="361" ht="15.75" customHeight="1">
      <c r="E361" s="202"/>
      <c r="F361" s="203"/>
      <c r="G361" s="204"/>
    </row>
    <row r="362" ht="15.75" customHeight="1">
      <c r="E362" s="202"/>
      <c r="F362" s="203"/>
      <c r="G362" s="204"/>
    </row>
    <row r="363" ht="15.75" customHeight="1">
      <c r="E363" s="202"/>
      <c r="F363" s="203"/>
      <c r="G363" s="204"/>
    </row>
    <row r="364" ht="15.75" customHeight="1">
      <c r="E364" s="202"/>
      <c r="F364" s="203"/>
      <c r="G364" s="204"/>
    </row>
    <row r="365" ht="15.75" customHeight="1">
      <c r="E365" s="202"/>
      <c r="F365" s="203"/>
      <c r="G365" s="204"/>
    </row>
    <row r="366" ht="15.75" customHeight="1">
      <c r="E366" s="202"/>
      <c r="F366" s="203"/>
      <c r="G366" s="204"/>
    </row>
    <row r="367" ht="15.75" customHeight="1">
      <c r="E367" s="202"/>
      <c r="F367" s="203"/>
      <c r="G367" s="204"/>
    </row>
    <row r="368" ht="15.75" customHeight="1">
      <c r="E368" s="202"/>
      <c r="F368" s="203"/>
      <c r="G368" s="204"/>
    </row>
    <row r="369" ht="15.75" customHeight="1">
      <c r="E369" s="202"/>
      <c r="F369" s="203"/>
      <c r="G369" s="204"/>
    </row>
    <row r="370" ht="15.75" customHeight="1">
      <c r="E370" s="202"/>
      <c r="F370" s="203"/>
      <c r="G370" s="204"/>
    </row>
    <row r="371" ht="15.75" customHeight="1">
      <c r="E371" s="202"/>
      <c r="F371" s="203"/>
      <c r="G371" s="204"/>
    </row>
    <row r="372" ht="15.75" customHeight="1">
      <c r="E372" s="202"/>
      <c r="F372" s="203"/>
      <c r="G372" s="204"/>
    </row>
    <row r="373" ht="15.75" customHeight="1">
      <c r="E373" s="202"/>
      <c r="F373" s="203"/>
      <c r="G373" s="204"/>
    </row>
    <row r="374" ht="15.75" customHeight="1">
      <c r="E374" s="202"/>
      <c r="F374" s="203"/>
      <c r="G374" s="204"/>
    </row>
    <row r="375" ht="15.75" customHeight="1">
      <c r="E375" s="202"/>
      <c r="F375" s="203"/>
      <c r="G375" s="204"/>
    </row>
    <row r="376" ht="15.75" customHeight="1">
      <c r="E376" s="202"/>
      <c r="F376" s="203"/>
      <c r="G376" s="204"/>
    </row>
    <row r="377" ht="15.75" customHeight="1">
      <c r="E377" s="202"/>
      <c r="F377" s="203"/>
      <c r="G377" s="204"/>
    </row>
    <row r="378" ht="15.75" customHeight="1">
      <c r="E378" s="202"/>
      <c r="F378" s="203"/>
      <c r="G378" s="204"/>
    </row>
    <row r="379" ht="15.75" customHeight="1">
      <c r="E379" s="202"/>
      <c r="F379" s="203"/>
      <c r="G379" s="204"/>
    </row>
    <row r="380" ht="15.75" customHeight="1">
      <c r="E380" s="202"/>
      <c r="F380" s="203"/>
      <c r="G380" s="204"/>
    </row>
    <row r="381" ht="15.75" customHeight="1">
      <c r="E381" s="202"/>
      <c r="F381" s="203"/>
      <c r="G381" s="204"/>
    </row>
    <row r="382" ht="15.75" customHeight="1">
      <c r="E382" s="202"/>
      <c r="F382" s="203"/>
      <c r="G382" s="204"/>
    </row>
    <row r="383" ht="15.75" customHeight="1">
      <c r="E383" s="202"/>
      <c r="F383" s="203"/>
      <c r="G383" s="204"/>
    </row>
    <row r="384" ht="15.75" customHeight="1">
      <c r="E384" s="202"/>
      <c r="F384" s="203"/>
      <c r="G384" s="204"/>
    </row>
    <row r="385" ht="15.75" customHeight="1">
      <c r="E385" s="202"/>
      <c r="F385" s="203"/>
      <c r="G385" s="204"/>
    </row>
    <row r="386" ht="15.75" customHeight="1">
      <c r="E386" s="202"/>
      <c r="F386" s="203"/>
      <c r="G386" s="204"/>
    </row>
    <row r="387" ht="15.75" customHeight="1">
      <c r="E387" s="202"/>
      <c r="F387" s="203"/>
      <c r="G387" s="204"/>
    </row>
    <row r="388" ht="15.75" customHeight="1">
      <c r="E388" s="202"/>
      <c r="F388" s="203"/>
      <c r="G388" s="204"/>
    </row>
    <row r="389" ht="15.75" customHeight="1">
      <c r="E389" s="202"/>
      <c r="F389" s="203"/>
      <c r="G389" s="204"/>
    </row>
    <row r="390" ht="15.75" customHeight="1">
      <c r="E390" s="202"/>
      <c r="F390" s="203"/>
      <c r="G390" s="204"/>
    </row>
    <row r="391" ht="15.75" customHeight="1">
      <c r="E391" s="202"/>
      <c r="F391" s="203"/>
      <c r="G391" s="204"/>
    </row>
    <row r="392" ht="15.75" customHeight="1">
      <c r="E392" s="202"/>
      <c r="F392" s="203"/>
      <c r="G392" s="204"/>
    </row>
    <row r="393" ht="15.75" customHeight="1">
      <c r="E393" s="202"/>
      <c r="F393" s="203"/>
      <c r="G393" s="204"/>
    </row>
    <row r="394" ht="15.75" customHeight="1">
      <c r="E394" s="202"/>
      <c r="F394" s="203"/>
      <c r="G394" s="204"/>
    </row>
    <row r="395" ht="15.75" customHeight="1">
      <c r="E395" s="202"/>
      <c r="F395" s="203"/>
      <c r="G395" s="204"/>
    </row>
    <row r="396" ht="15.75" customHeight="1">
      <c r="E396" s="202"/>
      <c r="F396" s="203"/>
      <c r="G396" s="204"/>
    </row>
    <row r="397" ht="15.75" customHeight="1">
      <c r="E397" s="202"/>
      <c r="F397" s="203"/>
      <c r="G397" s="204"/>
    </row>
    <row r="398" ht="15.75" customHeight="1">
      <c r="E398" s="202"/>
      <c r="F398" s="203"/>
      <c r="G398" s="204"/>
    </row>
    <row r="399" ht="15.75" customHeight="1">
      <c r="E399" s="202"/>
      <c r="F399" s="203"/>
      <c r="G399" s="204"/>
    </row>
    <row r="400" ht="15.75" customHeight="1">
      <c r="E400" s="202"/>
      <c r="F400" s="203"/>
      <c r="G400" s="204"/>
    </row>
    <row r="401" ht="15.75" customHeight="1">
      <c r="E401" s="202"/>
      <c r="F401" s="203"/>
      <c r="G401" s="204"/>
    </row>
    <row r="402" ht="15.75" customHeight="1">
      <c r="E402" s="202"/>
      <c r="F402" s="203"/>
      <c r="G402" s="204"/>
    </row>
    <row r="403" ht="15.75" customHeight="1">
      <c r="E403" s="202"/>
      <c r="F403" s="203"/>
      <c r="G403" s="204"/>
    </row>
    <row r="404" ht="15.75" customHeight="1">
      <c r="E404" s="202"/>
      <c r="F404" s="203"/>
      <c r="G404" s="204"/>
    </row>
    <row r="405" ht="15.75" customHeight="1">
      <c r="E405" s="202"/>
      <c r="F405" s="203"/>
      <c r="G405" s="204"/>
    </row>
    <row r="406" ht="15.75" customHeight="1">
      <c r="E406" s="202"/>
      <c r="F406" s="203"/>
      <c r="G406" s="204"/>
    </row>
    <row r="407" ht="15.75" customHeight="1">
      <c r="E407" s="202"/>
      <c r="F407" s="203"/>
      <c r="G407" s="204"/>
    </row>
    <row r="408" ht="15.75" customHeight="1">
      <c r="E408" s="202"/>
      <c r="F408" s="203"/>
      <c r="G408" s="204"/>
    </row>
    <row r="409" ht="15.75" customHeight="1">
      <c r="E409" s="202"/>
      <c r="F409" s="203"/>
      <c r="G409" s="204"/>
    </row>
    <row r="410" ht="15.75" customHeight="1">
      <c r="E410" s="202"/>
      <c r="F410" s="203"/>
      <c r="G410" s="204"/>
    </row>
    <row r="411" ht="15.75" customHeight="1">
      <c r="E411" s="202"/>
      <c r="F411" s="203"/>
      <c r="G411" s="204"/>
    </row>
    <row r="412" ht="15.75" customHeight="1">
      <c r="E412" s="202"/>
      <c r="F412" s="203"/>
      <c r="G412" s="204"/>
    </row>
    <row r="413" ht="15.75" customHeight="1">
      <c r="E413" s="202"/>
      <c r="F413" s="203"/>
      <c r="G413" s="204"/>
    </row>
    <row r="414" ht="15.75" customHeight="1">
      <c r="E414" s="202"/>
      <c r="F414" s="203"/>
      <c r="G414" s="204"/>
    </row>
    <row r="415" ht="15.75" customHeight="1">
      <c r="E415" s="202"/>
      <c r="F415" s="203"/>
      <c r="G415" s="204"/>
    </row>
    <row r="416" ht="15.75" customHeight="1">
      <c r="E416" s="202"/>
      <c r="F416" s="203"/>
      <c r="G416" s="204"/>
    </row>
    <row r="417" ht="15.75" customHeight="1">
      <c r="E417" s="202"/>
      <c r="F417" s="203"/>
      <c r="G417" s="204"/>
    </row>
    <row r="418" ht="15.75" customHeight="1">
      <c r="E418" s="202"/>
      <c r="F418" s="203"/>
      <c r="G418" s="204"/>
    </row>
    <row r="419" ht="15.75" customHeight="1">
      <c r="E419" s="202"/>
      <c r="F419" s="203"/>
      <c r="G419" s="204"/>
    </row>
    <row r="420" ht="15.75" customHeight="1">
      <c r="E420" s="202"/>
      <c r="F420" s="203"/>
      <c r="G420" s="204"/>
    </row>
    <row r="421" ht="15.75" customHeight="1">
      <c r="E421" s="202"/>
      <c r="F421" s="203"/>
      <c r="G421" s="204"/>
    </row>
    <row r="422" ht="15.75" customHeight="1">
      <c r="E422" s="202"/>
      <c r="F422" s="203"/>
      <c r="G422" s="204"/>
    </row>
    <row r="423" ht="15.75" customHeight="1">
      <c r="E423" s="202"/>
      <c r="F423" s="203"/>
      <c r="G423" s="204"/>
    </row>
    <row r="424" ht="15.75" customHeight="1">
      <c r="E424" s="202"/>
      <c r="F424" s="203"/>
      <c r="G424" s="204"/>
    </row>
    <row r="425" ht="15.75" customHeight="1">
      <c r="E425" s="202"/>
      <c r="F425" s="203"/>
      <c r="G425" s="204"/>
    </row>
    <row r="426" ht="15.75" customHeight="1">
      <c r="E426" s="202"/>
      <c r="F426" s="203"/>
      <c r="G426" s="204"/>
    </row>
    <row r="427" ht="15.75" customHeight="1">
      <c r="E427" s="202"/>
      <c r="F427" s="203"/>
      <c r="G427" s="204"/>
    </row>
    <row r="428" ht="15.75" customHeight="1">
      <c r="E428" s="202"/>
      <c r="F428" s="203"/>
      <c r="G428" s="204"/>
    </row>
    <row r="429" ht="15.75" customHeight="1">
      <c r="E429" s="202"/>
      <c r="F429" s="203"/>
      <c r="G429" s="204"/>
    </row>
    <row r="430" ht="15.75" customHeight="1">
      <c r="E430" s="202"/>
      <c r="F430" s="203"/>
      <c r="G430" s="204"/>
    </row>
    <row r="431" ht="15.75" customHeight="1">
      <c r="E431" s="202"/>
      <c r="F431" s="203"/>
      <c r="G431" s="204"/>
    </row>
    <row r="432" ht="15.75" customHeight="1">
      <c r="E432" s="202"/>
      <c r="F432" s="203"/>
      <c r="G432" s="204"/>
    </row>
    <row r="433" ht="15.75" customHeight="1">
      <c r="E433" s="202"/>
      <c r="F433" s="203"/>
      <c r="G433" s="204"/>
    </row>
    <row r="434" ht="15.75" customHeight="1">
      <c r="E434" s="202"/>
      <c r="F434" s="203"/>
      <c r="G434" s="204"/>
    </row>
    <row r="435" ht="15.75" customHeight="1">
      <c r="E435" s="202"/>
      <c r="F435" s="203"/>
      <c r="G435" s="204"/>
    </row>
    <row r="436" ht="15.75" customHeight="1">
      <c r="E436" s="202"/>
      <c r="F436" s="203"/>
      <c r="G436" s="204"/>
    </row>
    <row r="437" ht="15.75" customHeight="1">
      <c r="E437" s="202"/>
      <c r="F437" s="203"/>
      <c r="G437" s="204"/>
    </row>
    <row r="438" ht="15.75" customHeight="1">
      <c r="E438" s="202"/>
      <c r="F438" s="203"/>
      <c r="G438" s="204"/>
    </row>
    <row r="439" ht="15.75" customHeight="1">
      <c r="E439" s="202"/>
      <c r="F439" s="203"/>
      <c r="G439" s="204"/>
    </row>
    <row r="440" ht="15.75" customHeight="1">
      <c r="E440" s="202"/>
      <c r="F440" s="203"/>
      <c r="G440" s="204"/>
    </row>
    <row r="441" ht="15.75" customHeight="1">
      <c r="E441" s="202"/>
      <c r="F441" s="203"/>
      <c r="G441" s="204"/>
    </row>
    <row r="442" ht="15.75" customHeight="1">
      <c r="E442" s="202"/>
      <c r="F442" s="203"/>
      <c r="G442" s="204"/>
    </row>
    <row r="443" ht="15.75" customHeight="1">
      <c r="E443" s="202"/>
      <c r="F443" s="203"/>
      <c r="G443" s="204"/>
    </row>
    <row r="444" ht="15.75" customHeight="1">
      <c r="E444" s="202"/>
      <c r="F444" s="203"/>
      <c r="G444" s="204"/>
    </row>
    <row r="445" ht="15.75" customHeight="1">
      <c r="E445" s="202"/>
      <c r="F445" s="203"/>
      <c r="G445" s="204"/>
    </row>
    <row r="446" ht="15.75" customHeight="1">
      <c r="E446" s="202"/>
      <c r="F446" s="203"/>
      <c r="G446" s="204"/>
    </row>
    <row r="447" ht="15.75" customHeight="1">
      <c r="E447" s="202"/>
      <c r="F447" s="203"/>
      <c r="G447" s="204"/>
    </row>
    <row r="448" ht="15.75" customHeight="1">
      <c r="E448" s="202"/>
      <c r="F448" s="203"/>
      <c r="G448" s="204"/>
    </row>
    <row r="449" ht="15.75" customHeight="1">
      <c r="E449" s="202"/>
      <c r="F449" s="203"/>
      <c r="G449" s="204"/>
    </row>
    <row r="450" ht="15.75" customHeight="1">
      <c r="E450" s="202"/>
      <c r="F450" s="203"/>
      <c r="G450" s="204"/>
    </row>
    <row r="451" ht="15.75" customHeight="1">
      <c r="E451" s="202"/>
      <c r="F451" s="203"/>
      <c r="G451" s="204"/>
    </row>
    <row r="452" ht="15.75" customHeight="1">
      <c r="E452" s="202"/>
      <c r="F452" s="203"/>
      <c r="G452" s="204"/>
    </row>
    <row r="453" ht="15.75" customHeight="1">
      <c r="E453" s="202"/>
      <c r="F453" s="203"/>
      <c r="G453" s="204"/>
    </row>
    <row r="454" ht="15.75" customHeight="1">
      <c r="E454" s="202"/>
      <c r="F454" s="203"/>
      <c r="G454" s="204"/>
    </row>
    <row r="455" ht="15.75" customHeight="1">
      <c r="E455" s="202"/>
      <c r="F455" s="203"/>
      <c r="G455" s="204"/>
    </row>
    <row r="456" ht="15.75" customHeight="1">
      <c r="E456" s="202"/>
      <c r="F456" s="203"/>
      <c r="G456" s="204"/>
    </row>
    <row r="457" ht="15.75" customHeight="1">
      <c r="E457" s="202"/>
      <c r="F457" s="203"/>
      <c r="G457" s="204"/>
    </row>
    <row r="458" ht="15.75" customHeight="1">
      <c r="E458" s="202"/>
      <c r="F458" s="203"/>
      <c r="G458" s="204"/>
    </row>
    <row r="459" ht="15.75" customHeight="1">
      <c r="E459" s="202"/>
      <c r="F459" s="203"/>
      <c r="G459" s="204"/>
    </row>
    <row r="460" ht="15.75" customHeight="1">
      <c r="E460" s="202"/>
      <c r="F460" s="203"/>
      <c r="G460" s="204"/>
    </row>
    <row r="461" ht="15.75" customHeight="1">
      <c r="E461" s="202"/>
      <c r="F461" s="203"/>
      <c r="G461" s="204"/>
    </row>
    <row r="462" ht="15.75" customHeight="1">
      <c r="E462" s="202"/>
      <c r="F462" s="203"/>
      <c r="G462" s="204"/>
    </row>
    <row r="463" ht="15.75" customHeight="1">
      <c r="E463" s="202"/>
      <c r="F463" s="203"/>
      <c r="G463" s="204"/>
    </row>
    <row r="464" ht="15.75" customHeight="1">
      <c r="E464" s="202"/>
      <c r="F464" s="203"/>
      <c r="G464" s="204"/>
    </row>
    <row r="465" ht="15.75" customHeight="1">
      <c r="E465" s="202"/>
      <c r="F465" s="203"/>
      <c r="G465" s="204"/>
    </row>
    <row r="466" ht="15.75" customHeight="1">
      <c r="E466" s="202"/>
      <c r="F466" s="203"/>
      <c r="G466" s="204"/>
    </row>
    <row r="467" ht="15.75" customHeight="1">
      <c r="E467" s="202"/>
      <c r="F467" s="203"/>
      <c r="G467" s="204"/>
    </row>
    <row r="468" ht="15.75" customHeight="1">
      <c r="E468" s="202"/>
      <c r="F468" s="203"/>
      <c r="G468" s="204"/>
    </row>
    <row r="469" ht="15.75" customHeight="1">
      <c r="E469" s="202"/>
      <c r="F469" s="203"/>
      <c r="G469" s="204"/>
    </row>
    <row r="470" ht="15.75" customHeight="1">
      <c r="E470" s="202"/>
      <c r="F470" s="203"/>
      <c r="G470" s="204"/>
    </row>
    <row r="471" ht="15.75" customHeight="1">
      <c r="E471" s="202"/>
      <c r="F471" s="203"/>
      <c r="G471" s="204"/>
    </row>
    <row r="472" ht="15.75" customHeight="1">
      <c r="E472" s="202"/>
      <c r="F472" s="203"/>
      <c r="G472" s="204"/>
    </row>
    <row r="473" ht="15.75" customHeight="1">
      <c r="E473" s="202"/>
      <c r="F473" s="203"/>
      <c r="G473" s="204"/>
    </row>
    <row r="474" ht="15.75" customHeight="1">
      <c r="E474" s="202"/>
      <c r="F474" s="203"/>
      <c r="G474" s="204"/>
    </row>
    <row r="475" ht="15.75" customHeight="1">
      <c r="E475" s="202"/>
      <c r="F475" s="203"/>
      <c r="G475" s="204"/>
    </row>
    <row r="476" ht="15.75" customHeight="1">
      <c r="E476" s="202"/>
      <c r="F476" s="203"/>
      <c r="G476" s="204"/>
    </row>
    <row r="477" ht="15.75" customHeight="1">
      <c r="E477" s="202"/>
      <c r="F477" s="203"/>
      <c r="G477" s="204"/>
    </row>
    <row r="478" ht="15.75" customHeight="1">
      <c r="E478" s="202"/>
      <c r="F478" s="203"/>
      <c r="G478" s="204"/>
    </row>
    <row r="479" ht="15.75" customHeight="1">
      <c r="E479" s="202"/>
      <c r="F479" s="203"/>
      <c r="G479" s="204"/>
    </row>
    <row r="480" ht="15.75" customHeight="1">
      <c r="E480" s="202"/>
      <c r="F480" s="203"/>
      <c r="G480" s="204"/>
    </row>
    <row r="481" ht="15.75" customHeight="1">
      <c r="E481" s="202"/>
      <c r="F481" s="203"/>
      <c r="G481" s="204"/>
    </row>
    <row r="482" ht="15.75" customHeight="1">
      <c r="E482" s="202"/>
      <c r="F482" s="203"/>
      <c r="G482" s="204"/>
    </row>
    <row r="483" ht="15.75" customHeight="1">
      <c r="E483" s="202"/>
      <c r="F483" s="203"/>
      <c r="G483" s="204"/>
    </row>
    <row r="484" ht="15.75" customHeight="1">
      <c r="E484" s="202"/>
      <c r="F484" s="203"/>
      <c r="G484" s="204"/>
    </row>
    <row r="485" ht="15.75" customHeight="1">
      <c r="E485" s="202"/>
      <c r="F485" s="203"/>
      <c r="G485" s="204"/>
    </row>
    <row r="486" ht="15.75" customHeight="1">
      <c r="E486" s="202"/>
      <c r="F486" s="203"/>
      <c r="G486" s="204"/>
    </row>
    <row r="487" ht="15.75" customHeight="1">
      <c r="E487" s="202"/>
      <c r="F487" s="203"/>
      <c r="G487" s="204"/>
    </row>
    <row r="488" ht="15.75" customHeight="1">
      <c r="E488" s="202"/>
      <c r="F488" s="203"/>
      <c r="G488" s="204"/>
    </row>
    <row r="489" ht="15.75" customHeight="1">
      <c r="E489" s="202"/>
      <c r="F489" s="203"/>
      <c r="G489" s="204"/>
    </row>
    <row r="490" ht="15.75" customHeight="1">
      <c r="E490" s="202"/>
      <c r="F490" s="203"/>
      <c r="G490" s="204"/>
    </row>
    <row r="491" ht="15.75" customHeight="1">
      <c r="E491" s="202"/>
      <c r="F491" s="203"/>
      <c r="G491" s="204"/>
    </row>
    <row r="492" ht="15.75" customHeight="1">
      <c r="E492" s="202"/>
      <c r="F492" s="203"/>
      <c r="G492" s="204"/>
    </row>
    <row r="493" ht="15.75" customHeight="1">
      <c r="E493" s="202"/>
      <c r="F493" s="203"/>
      <c r="G493" s="204"/>
    </row>
    <row r="494" ht="15.75" customHeight="1">
      <c r="E494" s="202"/>
      <c r="F494" s="203"/>
      <c r="G494" s="204"/>
    </row>
    <row r="495" ht="15.75" customHeight="1">
      <c r="E495" s="202"/>
      <c r="F495" s="203"/>
      <c r="G495" s="204"/>
    </row>
    <row r="496" ht="15.75" customHeight="1">
      <c r="E496" s="202"/>
      <c r="F496" s="203"/>
      <c r="G496" s="204"/>
    </row>
    <row r="497" ht="15.75" customHeight="1">
      <c r="E497" s="202"/>
      <c r="F497" s="203"/>
      <c r="G497" s="204"/>
    </row>
    <row r="498" ht="15.75" customHeight="1">
      <c r="E498" s="202"/>
      <c r="F498" s="203"/>
      <c r="G498" s="204"/>
    </row>
    <row r="499" ht="15.75" customHeight="1">
      <c r="E499" s="202"/>
      <c r="F499" s="203"/>
      <c r="G499" s="204"/>
    </row>
    <row r="500" ht="15.75" customHeight="1">
      <c r="E500" s="202"/>
      <c r="F500" s="203"/>
      <c r="G500" s="204"/>
    </row>
    <row r="501" ht="15.75" customHeight="1">
      <c r="E501" s="202"/>
      <c r="F501" s="203"/>
      <c r="G501" s="204"/>
    </row>
    <row r="502" ht="15.75" customHeight="1">
      <c r="E502" s="202"/>
      <c r="F502" s="203"/>
      <c r="G502" s="204"/>
    </row>
    <row r="503" ht="15.75" customHeight="1">
      <c r="E503" s="202"/>
      <c r="F503" s="203"/>
      <c r="G503" s="204"/>
    </row>
    <row r="504" ht="15.75" customHeight="1">
      <c r="E504" s="202"/>
      <c r="F504" s="203"/>
      <c r="G504" s="204"/>
    </row>
    <row r="505" ht="15.75" customHeight="1">
      <c r="E505" s="202"/>
      <c r="F505" s="203"/>
      <c r="G505" s="204"/>
    </row>
    <row r="506" ht="15.75" customHeight="1">
      <c r="E506" s="202"/>
      <c r="F506" s="203"/>
      <c r="G506" s="204"/>
    </row>
    <row r="507" ht="15.75" customHeight="1">
      <c r="E507" s="202"/>
      <c r="F507" s="203"/>
      <c r="G507" s="204"/>
    </row>
    <row r="508" ht="15.75" customHeight="1">
      <c r="E508" s="202"/>
      <c r="F508" s="203"/>
      <c r="G508" s="204"/>
    </row>
    <row r="509" ht="15.75" customHeight="1">
      <c r="E509" s="202"/>
      <c r="F509" s="203"/>
      <c r="G509" s="204"/>
    </row>
    <row r="510" ht="15.75" customHeight="1">
      <c r="E510" s="202"/>
      <c r="F510" s="203"/>
      <c r="G510" s="204"/>
    </row>
    <row r="511" ht="15.75" customHeight="1">
      <c r="E511" s="202"/>
      <c r="F511" s="203"/>
      <c r="G511" s="204"/>
    </row>
    <row r="512" ht="15.75" customHeight="1">
      <c r="E512" s="202"/>
      <c r="F512" s="203"/>
      <c r="G512" s="204"/>
    </row>
    <row r="513" ht="15.75" customHeight="1">
      <c r="E513" s="202"/>
      <c r="F513" s="203"/>
      <c r="G513" s="204"/>
    </row>
    <row r="514" ht="15.75" customHeight="1">
      <c r="E514" s="202"/>
      <c r="F514" s="203"/>
      <c r="G514" s="204"/>
    </row>
    <row r="515" ht="15.75" customHeight="1">
      <c r="E515" s="202"/>
      <c r="F515" s="203"/>
      <c r="G515" s="204"/>
    </row>
    <row r="516" ht="15.75" customHeight="1">
      <c r="E516" s="202"/>
      <c r="F516" s="203"/>
      <c r="G516" s="204"/>
    </row>
    <row r="517" ht="15.75" customHeight="1">
      <c r="E517" s="202"/>
      <c r="F517" s="203"/>
      <c r="G517" s="204"/>
    </row>
    <row r="518" ht="15.75" customHeight="1">
      <c r="E518" s="202"/>
      <c r="F518" s="203"/>
      <c r="G518" s="204"/>
    </row>
    <row r="519" ht="15.75" customHeight="1">
      <c r="E519" s="202"/>
      <c r="F519" s="203"/>
      <c r="G519" s="204"/>
    </row>
    <row r="520" ht="15.75" customHeight="1">
      <c r="E520" s="202"/>
      <c r="F520" s="203"/>
      <c r="G520" s="204"/>
    </row>
    <row r="521" ht="15.75" customHeight="1">
      <c r="E521" s="202"/>
      <c r="F521" s="203"/>
      <c r="G521" s="204"/>
    </row>
    <row r="522" ht="15.75" customHeight="1">
      <c r="E522" s="202"/>
      <c r="F522" s="203"/>
      <c r="G522" s="204"/>
    </row>
    <row r="523" ht="15.75" customHeight="1">
      <c r="E523" s="202"/>
      <c r="F523" s="203"/>
      <c r="G523" s="204"/>
    </row>
    <row r="524" ht="15.75" customHeight="1">
      <c r="E524" s="202"/>
      <c r="F524" s="203"/>
      <c r="G524" s="204"/>
    </row>
    <row r="525" ht="15.75" customHeight="1">
      <c r="E525" s="202"/>
      <c r="F525" s="203"/>
      <c r="G525" s="204"/>
    </row>
    <row r="526" ht="15.75" customHeight="1">
      <c r="E526" s="202"/>
      <c r="F526" s="203"/>
      <c r="G526" s="204"/>
    </row>
    <row r="527" ht="15.75" customHeight="1">
      <c r="E527" s="202"/>
      <c r="F527" s="203"/>
      <c r="G527" s="204"/>
    </row>
    <row r="528" ht="15.75" customHeight="1">
      <c r="E528" s="202"/>
      <c r="F528" s="203"/>
      <c r="G528" s="204"/>
    </row>
    <row r="529" ht="15.75" customHeight="1">
      <c r="E529" s="202"/>
      <c r="F529" s="203"/>
      <c r="G529" s="204"/>
    </row>
    <row r="530" ht="15.75" customHeight="1">
      <c r="E530" s="202"/>
      <c r="F530" s="203"/>
      <c r="G530" s="204"/>
    </row>
    <row r="531" ht="15.75" customHeight="1">
      <c r="E531" s="202"/>
      <c r="F531" s="203"/>
      <c r="G531" s="204"/>
    </row>
    <row r="532" ht="15.75" customHeight="1">
      <c r="E532" s="202"/>
      <c r="F532" s="203"/>
      <c r="G532" s="204"/>
    </row>
    <row r="533" ht="15.75" customHeight="1">
      <c r="E533" s="202"/>
      <c r="F533" s="203"/>
      <c r="G533" s="204"/>
    </row>
    <row r="534" ht="15.75" customHeight="1">
      <c r="E534" s="202"/>
      <c r="F534" s="203"/>
      <c r="G534" s="204"/>
    </row>
    <row r="535" ht="15.75" customHeight="1">
      <c r="E535" s="202"/>
      <c r="F535" s="203"/>
      <c r="G535" s="204"/>
    </row>
    <row r="536" ht="15.75" customHeight="1">
      <c r="E536" s="202"/>
      <c r="F536" s="203"/>
      <c r="G536" s="204"/>
    </row>
    <row r="537" ht="15.75" customHeight="1">
      <c r="E537" s="202"/>
      <c r="F537" s="203"/>
      <c r="G537" s="204"/>
    </row>
    <row r="538" ht="15.75" customHeight="1">
      <c r="E538" s="202"/>
      <c r="F538" s="203"/>
      <c r="G538" s="204"/>
    </row>
    <row r="539" ht="15.75" customHeight="1">
      <c r="E539" s="202"/>
      <c r="F539" s="203"/>
      <c r="G539" s="204"/>
    </row>
    <row r="540" ht="15.75" customHeight="1">
      <c r="E540" s="202"/>
      <c r="F540" s="203"/>
      <c r="G540" s="204"/>
    </row>
    <row r="541" ht="15.75" customHeight="1">
      <c r="E541" s="202"/>
      <c r="F541" s="203"/>
      <c r="G541" s="204"/>
    </row>
    <row r="542" ht="15.75" customHeight="1">
      <c r="E542" s="202"/>
      <c r="F542" s="203"/>
      <c r="G542" s="204"/>
    </row>
    <row r="543" ht="15.75" customHeight="1">
      <c r="E543" s="202"/>
      <c r="F543" s="203"/>
      <c r="G543" s="204"/>
    </row>
    <row r="544" ht="15.75" customHeight="1">
      <c r="E544" s="202"/>
      <c r="F544" s="203"/>
      <c r="G544" s="204"/>
    </row>
    <row r="545" ht="15.75" customHeight="1">
      <c r="E545" s="202"/>
      <c r="F545" s="203"/>
      <c r="G545" s="204"/>
    </row>
    <row r="546" ht="15.75" customHeight="1">
      <c r="E546" s="202"/>
      <c r="F546" s="203"/>
      <c r="G546" s="204"/>
    </row>
    <row r="547" ht="15.75" customHeight="1">
      <c r="E547" s="202"/>
      <c r="F547" s="203"/>
      <c r="G547" s="204"/>
    </row>
    <row r="548" ht="15.75" customHeight="1">
      <c r="E548" s="202"/>
      <c r="F548" s="203"/>
      <c r="G548" s="204"/>
    </row>
    <row r="549" ht="15.75" customHeight="1">
      <c r="E549" s="202"/>
      <c r="F549" s="203"/>
      <c r="G549" s="204"/>
    </row>
    <row r="550" ht="15.75" customHeight="1">
      <c r="E550" s="202"/>
      <c r="F550" s="203"/>
      <c r="G550" s="204"/>
    </row>
    <row r="551" ht="15.75" customHeight="1">
      <c r="E551" s="202"/>
      <c r="F551" s="203"/>
      <c r="G551" s="204"/>
    </row>
    <row r="552" ht="15.75" customHeight="1">
      <c r="E552" s="202"/>
      <c r="F552" s="203"/>
      <c r="G552" s="204"/>
    </row>
    <row r="553" ht="15.75" customHeight="1">
      <c r="E553" s="202"/>
      <c r="F553" s="203"/>
      <c r="G553" s="204"/>
    </row>
    <row r="554" ht="15.75" customHeight="1">
      <c r="E554" s="202"/>
      <c r="F554" s="203"/>
      <c r="G554" s="204"/>
    </row>
    <row r="555" ht="15.75" customHeight="1">
      <c r="E555" s="202"/>
      <c r="F555" s="203"/>
      <c r="G555" s="204"/>
    </row>
    <row r="556" ht="15.75" customHeight="1">
      <c r="E556" s="202"/>
      <c r="F556" s="203"/>
      <c r="G556" s="204"/>
    </row>
    <row r="557" ht="15.75" customHeight="1">
      <c r="E557" s="202"/>
      <c r="F557" s="203"/>
      <c r="G557" s="204"/>
    </row>
    <row r="558" ht="15.75" customHeight="1">
      <c r="E558" s="202"/>
      <c r="F558" s="203"/>
      <c r="G558" s="204"/>
    </row>
    <row r="559" ht="15.75" customHeight="1">
      <c r="E559" s="202"/>
      <c r="F559" s="203"/>
      <c r="G559" s="204"/>
    </row>
    <row r="560" ht="15.75" customHeight="1">
      <c r="E560" s="202"/>
      <c r="F560" s="203"/>
      <c r="G560" s="204"/>
    </row>
    <row r="561" ht="15.75" customHeight="1">
      <c r="E561" s="202"/>
      <c r="F561" s="203"/>
      <c r="G561" s="204"/>
    </row>
    <row r="562" ht="15.75" customHeight="1">
      <c r="E562" s="202"/>
      <c r="F562" s="203"/>
      <c r="G562" s="204"/>
    </row>
    <row r="563" ht="15.75" customHeight="1">
      <c r="E563" s="202"/>
      <c r="F563" s="203"/>
      <c r="G563" s="204"/>
    </row>
    <row r="564" ht="15.75" customHeight="1">
      <c r="E564" s="202"/>
      <c r="F564" s="203"/>
      <c r="G564" s="204"/>
    </row>
    <row r="565" ht="15.75" customHeight="1">
      <c r="E565" s="202"/>
      <c r="F565" s="203"/>
      <c r="G565" s="204"/>
    </row>
    <row r="566" ht="15.75" customHeight="1">
      <c r="E566" s="202"/>
      <c r="F566" s="203"/>
      <c r="G566" s="204"/>
    </row>
    <row r="567" ht="15.75" customHeight="1">
      <c r="E567" s="202"/>
      <c r="F567" s="203"/>
      <c r="G567" s="204"/>
    </row>
    <row r="568" ht="15.75" customHeight="1">
      <c r="E568" s="202"/>
      <c r="F568" s="203"/>
      <c r="G568" s="204"/>
    </row>
    <row r="569" ht="15.75" customHeight="1">
      <c r="E569" s="202"/>
      <c r="F569" s="203"/>
      <c r="G569" s="204"/>
    </row>
    <row r="570" ht="15.75" customHeight="1">
      <c r="E570" s="202"/>
      <c r="F570" s="203"/>
      <c r="G570" s="204"/>
    </row>
    <row r="571" ht="15.75" customHeight="1">
      <c r="E571" s="202"/>
      <c r="F571" s="203"/>
      <c r="G571" s="204"/>
    </row>
    <row r="572" ht="15.75" customHeight="1">
      <c r="E572" s="202"/>
      <c r="F572" s="203"/>
      <c r="G572" s="204"/>
    </row>
    <row r="573" ht="15.75" customHeight="1">
      <c r="E573" s="202"/>
      <c r="F573" s="203"/>
      <c r="G573" s="204"/>
    </row>
    <row r="574" ht="15.75" customHeight="1">
      <c r="E574" s="202"/>
      <c r="F574" s="203"/>
      <c r="G574" s="204"/>
    </row>
    <row r="575" ht="15.75" customHeight="1">
      <c r="E575" s="202"/>
      <c r="F575" s="203"/>
      <c r="G575" s="204"/>
    </row>
    <row r="576" ht="15.75" customHeight="1">
      <c r="E576" s="202"/>
      <c r="F576" s="203"/>
      <c r="G576" s="204"/>
    </row>
    <row r="577" ht="15.75" customHeight="1">
      <c r="E577" s="202"/>
      <c r="F577" s="203"/>
      <c r="G577" s="204"/>
    </row>
    <row r="578" ht="15.75" customHeight="1">
      <c r="E578" s="202"/>
      <c r="F578" s="203"/>
      <c r="G578" s="204"/>
    </row>
    <row r="579" ht="15.75" customHeight="1">
      <c r="E579" s="202"/>
      <c r="F579" s="203"/>
      <c r="G579" s="204"/>
    </row>
    <row r="580" ht="15.75" customHeight="1">
      <c r="E580" s="202"/>
      <c r="F580" s="203"/>
      <c r="G580" s="204"/>
    </row>
    <row r="581" ht="15.75" customHeight="1">
      <c r="E581" s="202"/>
      <c r="F581" s="203"/>
      <c r="G581" s="204"/>
    </row>
    <row r="582" ht="15.75" customHeight="1">
      <c r="E582" s="202"/>
      <c r="F582" s="203"/>
      <c r="G582" s="204"/>
    </row>
    <row r="583" ht="15.75" customHeight="1">
      <c r="E583" s="202"/>
      <c r="F583" s="203"/>
      <c r="G583" s="204"/>
    </row>
    <row r="584" ht="15.75" customHeight="1">
      <c r="E584" s="202"/>
      <c r="F584" s="203"/>
      <c r="G584" s="204"/>
    </row>
    <row r="585" ht="15.75" customHeight="1">
      <c r="E585" s="202"/>
      <c r="F585" s="203"/>
      <c r="G585" s="204"/>
    </row>
    <row r="586" ht="15.75" customHeight="1">
      <c r="E586" s="202"/>
      <c r="F586" s="203"/>
      <c r="G586" s="204"/>
    </row>
    <row r="587" ht="15.75" customHeight="1">
      <c r="E587" s="202"/>
      <c r="F587" s="203"/>
      <c r="G587" s="204"/>
    </row>
    <row r="588" ht="15.75" customHeight="1">
      <c r="E588" s="202"/>
      <c r="F588" s="203"/>
      <c r="G588" s="204"/>
    </row>
    <row r="589" ht="15.75" customHeight="1">
      <c r="E589" s="202"/>
      <c r="F589" s="203"/>
      <c r="G589" s="204"/>
    </row>
    <row r="590" ht="15.75" customHeight="1">
      <c r="E590" s="202"/>
      <c r="F590" s="203"/>
      <c r="G590" s="204"/>
    </row>
    <row r="591" ht="15.75" customHeight="1">
      <c r="E591" s="202"/>
      <c r="F591" s="203"/>
      <c r="G591" s="204"/>
    </row>
    <row r="592" ht="15.75" customHeight="1">
      <c r="E592" s="202"/>
      <c r="F592" s="203"/>
      <c r="G592" s="204"/>
    </row>
    <row r="593" ht="15.75" customHeight="1">
      <c r="E593" s="202"/>
      <c r="F593" s="203"/>
      <c r="G593" s="204"/>
    </row>
    <row r="594" ht="15.75" customHeight="1">
      <c r="E594" s="202"/>
      <c r="F594" s="203"/>
      <c r="G594" s="204"/>
    </row>
    <row r="595" ht="15.75" customHeight="1">
      <c r="E595" s="202"/>
      <c r="F595" s="203"/>
      <c r="G595" s="204"/>
    </row>
    <row r="596" ht="15.75" customHeight="1">
      <c r="E596" s="202"/>
      <c r="F596" s="203"/>
      <c r="G596" s="204"/>
    </row>
    <row r="597" ht="15.75" customHeight="1">
      <c r="E597" s="202"/>
      <c r="F597" s="203"/>
      <c r="G597" s="204"/>
    </row>
    <row r="598" ht="15.75" customHeight="1">
      <c r="E598" s="202"/>
      <c r="F598" s="203"/>
      <c r="G598" s="204"/>
    </row>
    <row r="599" ht="15.75" customHeight="1">
      <c r="E599" s="202"/>
      <c r="F599" s="203"/>
      <c r="G599" s="204"/>
    </row>
    <row r="600" ht="15.75" customHeight="1">
      <c r="E600" s="202"/>
      <c r="F600" s="203"/>
      <c r="G600" s="204"/>
    </row>
    <row r="601" ht="15.75" customHeight="1">
      <c r="E601" s="202"/>
      <c r="F601" s="203"/>
      <c r="G601" s="204"/>
    </row>
    <row r="602" ht="15.75" customHeight="1">
      <c r="E602" s="202"/>
      <c r="F602" s="203"/>
      <c r="G602" s="204"/>
    </row>
    <row r="603" ht="15.75" customHeight="1">
      <c r="E603" s="202"/>
      <c r="F603" s="203"/>
      <c r="G603" s="204"/>
    </row>
    <row r="604" ht="15.75" customHeight="1">
      <c r="E604" s="202"/>
      <c r="F604" s="203"/>
      <c r="G604" s="204"/>
    </row>
    <row r="605" ht="15.75" customHeight="1">
      <c r="E605" s="202"/>
      <c r="F605" s="203"/>
      <c r="G605" s="204"/>
    </row>
    <row r="606" ht="15.75" customHeight="1">
      <c r="E606" s="202"/>
      <c r="F606" s="203"/>
      <c r="G606" s="204"/>
    </row>
    <row r="607" ht="15.75" customHeight="1">
      <c r="E607" s="202"/>
      <c r="F607" s="203"/>
      <c r="G607" s="204"/>
    </row>
    <row r="608" ht="15.75" customHeight="1">
      <c r="E608" s="202"/>
      <c r="F608" s="203"/>
      <c r="G608" s="204"/>
    </row>
    <row r="609" ht="15.75" customHeight="1">
      <c r="E609" s="202"/>
      <c r="F609" s="203"/>
      <c r="G609" s="204"/>
    </row>
    <row r="610" ht="15.75" customHeight="1">
      <c r="E610" s="202"/>
      <c r="F610" s="203"/>
      <c r="G610" s="204"/>
    </row>
    <row r="611" ht="15.75" customHeight="1">
      <c r="E611" s="202"/>
      <c r="F611" s="203"/>
      <c r="G611" s="204"/>
    </row>
    <row r="612" ht="15.75" customHeight="1">
      <c r="E612" s="202"/>
      <c r="F612" s="203"/>
      <c r="G612" s="204"/>
    </row>
    <row r="613" ht="15.75" customHeight="1">
      <c r="E613" s="202"/>
      <c r="F613" s="203"/>
      <c r="G613" s="204"/>
    </row>
    <row r="614" ht="15.75" customHeight="1">
      <c r="E614" s="202"/>
      <c r="F614" s="203"/>
      <c r="G614" s="204"/>
    </row>
    <row r="615" ht="15.75" customHeight="1">
      <c r="E615" s="202"/>
      <c r="F615" s="203"/>
      <c r="G615" s="204"/>
    </row>
    <row r="616" ht="15.75" customHeight="1">
      <c r="E616" s="202"/>
      <c r="F616" s="203"/>
      <c r="G616" s="204"/>
    </row>
    <row r="617" ht="15.75" customHeight="1">
      <c r="E617" s="202"/>
      <c r="F617" s="203"/>
      <c r="G617" s="204"/>
    </row>
    <row r="618" ht="15.75" customHeight="1">
      <c r="E618" s="202"/>
      <c r="F618" s="203"/>
      <c r="G618" s="204"/>
    </row>
    <row r="619" ht="15.75" customHeight="1">
      <c r="E619" s="202"/>
      <c r="F619" s="203"/>
      <c r="G619" s="204"/>
    </row>
    <row r="620" ht="15.75" customHeight="1">
      <c r="E620" s="202"/>
      <c r="F620" s="203"/>
      <c r="G620" s="204"/>
    </row>
    <row r="621" ht="15.75" customHeight="1">
      <c r="E621" s="202"/>
      <c r="F621" s="203"/>
      <c r="G621" s="204"/>
    </row>
    <row r="622" ht="15.75" customHeight="1">
      <c r="E622" s="202"/>
      <c r="F622" s="203"/>
      <c r="G622" s="204"/>
    </row>
    <row r="623" ht="15.75" customHeight="1">
      <c r="E623" s="202"/>
      <c r="F623" s="203"/>
      <c r="G623" s="204"/>
    </row>
    <row r="624" ht="15.75" customHeight="1">
      <c r="E624" s="202"/>
      <c r="F624" s="203"/>
      <c r="G624" s="204"/>
    </row>
    <row r="625" ht="15.75" customHeight="1">
      <c r="E625" s="202"/>
      <c r="F625" s="203"/>
      <c r="G625" s="204"/>
    </row>
    <row r="626" ht="15.75" customHeight="1">
      <c r="E626" s="202"/>
      <c r="F626" s="203"/>
      <c r="G626" s="204"/>
    </row>
    <row r="627" ht="15.75" customHeight="1">
      <c r="E627" s="202"/>
      <c r="F627" s="203"/>
      <c r="G627" s="204"/>
    </row>
    <row r="628" ht="15.75" customHeight="1">
      <c r="E628" s="202"/>
      <c r="F628" s="203"/>
      <c r="G628" s="204"/>
    </row>
    <row r="629" ht="15.75" customHeight="1">
      <c r="E629" s="202"/>
      <c r="F629" s="203"/>
      <c r="G629" s="204"/>
    </row>
    <row r="630" ht="15.75" customHeight="1">
      <c r="E630" s="202"/>
      <c r="F630" s="203"/>
      <c r="G630" s="204"/>
    </row>
    <row r="631" ht="15.75" customHeight="1">
      <c r="E631" s="202"/>
      <c r="F631" s="203"/>
      <c r="G631" s="204"/>
    </row>
    <row r="632" ht="15.75" customHeight="1">
      <c r="E632" s="202"/>
      <c r="F632" s="203"/>
      <c r="G632" s="204"/>
    </row>
    <row r="633" ht="15.75" customHeight="1">
      <c r="E633" s="202"/>
      <c r="F633" s="203"/>
      <c r="G633" s="204"/>
    </row>
    <row r="634" ht="15.75" customHeight="1">
      <c r="E634" s="202"/>
      <c r="F634" s="203"/>
      <c r="G634" s="204"/>
    </row>
    <row r="635" ht="15.75" customHeight="1">
      <c r="E635" s="202"/>
      <c r="F635" s="203"/>
      <c r="G635" s="204"/>
    </row>
    <row r="636" ht="15.75" customHeight="1">
      <c r="E636" s="202"/>
      <c r="F636" s="203"/>
      <c r="G636" s="204"/>
    </row>
    <row r="637" ht="15.75" customHeight="1">
      <c r="E637" s="202"/>
      <c r="F637" s="203"/>
      <c r="G637" s="204"/>
    </row>
    <row r="638" ht="15.75" customHeight="1">
      <c r="E638" s="202"/>
      <c r="F638" s="203"/>
      <c r="G638" s="204"/>
    </row>
    <row r="639" ht="15.75" customHeight="1">
      <c r="E639" s="202"/>
      <c r="F639" s="203"/>
      <c r="G639" s="204"/>
    </row>
    <row r="640" ht="15.75" customHeight="1">
      <c r="E640" s="202"/>
      <c r="F640" s="203"/>
      <c r="G640" s="204"/>
    </row>
    <row r="641" ht="15.75" customHeight="1">
      <c r="E641" s="202"/>
      <c r="F641" s="203"/>
      <c r="G641" s="204"/>
    </row>
    <row r="642" ht="15.75" customHeight="1">
      <c r="E642" s="202"/>
      <c r="F642" s="203"/>
      <c r="G642" s="204"/>
    </row>
    <row r="643" ht="15.75" customHeight="1">
      <c r="E643" s="202"/>
      <c r="F643" s="203"/>
      <c r="G643" s="204"/>
    </row>
    <row r="644" ht="15.75" customHeight="1">
      <c r="E644" s="202"/>
      <c r="F644" s="203"/>
      <c r="G644" s="204"/>
    </row>
    <row r="645" ht="15.75" customHeight="1">
      <c r="E645" s="202"/>
      <c r="F645" s="203"/>
      <c r="G645" s="204"/>
    </row>
    <row r="646" ht="15.75" customHeight="1">
      <c r="E646" s="202"/>
      <c r="F646" s="203"/>
      <c r="G646" s="204"/>
    </row>
    <row r="647" ht="15.75" customHeight="1">
      <c r="E647" s="202"/>
      <c r="F647" s="203"/>
      <c r="G647" s="204"/>
    </row>
    <row r="648" ht="15.75" customHeight="1">
      <c r="E648" s="202"/>
      <c r="F648" s="203"/>
      <c r="G648" s="204"/>
    </row>
    <row r="649" ht="15.75" customHeight="1">
      <c r="E649" s="202"/>
      <c r="F649" s="203"/>
      <c r="G649" s="204"/>
    </row>
    <row r="650" ht="15.75" customHeight="1">
      <c r="E650" s="202"/>
      <c r="F650" s="203"/>
      <c r="G650" s="204"/>
    </row>
    <row r="651" ht="15.75" customHeight="1">
      <c r="E651" s="202"/>
      <c r="F651" s="203"/>
      <c r="G651" s="204"/>
    </row>
    <row r="652" ht="15.75" customHeight="1">
      <c r="E652" s="202"/>
      <c r="F652" s="203"/>
      <c r="G652" s="204"/>
    </row>
    <row r="653" ht="15.75" customHeight="1">
      <c r="E653" s="202"/>
      <c r="F653" s="203"/>
      <c r="G653" s="204"/>
    </row>
    <row r="654" ht="15.75" customHeight="1">
      <c r="E654" s="202"/>
      <c r="F654" s="203"/>
      <c r="G654" s="204"/>
    </row>
    <row r="655" ht="15.75" customHeight="1">
      <c r="E655" s="202"/>
      <c r="F655" s="203"/>
      <c r="G655" s="204"/>
    </row>
    <row r="656" ht="15.75" customHeight="1">
      <c r="E656" s="202"/>
      <c r="F656" s="203"/>
      <c r="G656" s="204"/>
    </row>
    <row r="657" ht="15.75" customHeight="1">
      <c r="E657" s="202"/>
      <c r="F657" s="203"/>
      <c r="G657" s="204"/>
    </row>
    <row r="658" ht="15.75" customHeight="1">
      <c r="E658" s="202"/>
      <c r="F658" s="203"/>
      <c r="G658" s="204"/>
    </row>
    <row r="659" ht="15.75" customHeight="1">
      <c r="E659" s="202"/>
      <c r="F659" s="203"/>
      <c r="G659" s="204"/>
    </row>
    <row r="660" ht="15.75" customHeight="1">
      <c r="E660" s="202"/>
      <c r="F660" s="203"/>
      <c r="G660" s="204"/>
    </row>
    <row r="661" ht="15.75" customHeight="1">
      <c r="E661" s="202"/>
      <c r="F661" s="203"/>
      <c r="G661" s="204"/>
    </row>
    <row r="662" ht="15.75" customHeight="1">
      <c r="E662" s="202"/>
      <c r="F662" s="203"/>
      <c r="G662" s="204"/>
    </row>
    <row r="663" ht="15.75" customHeight="1">
      <c r="E663" s="202"/>
      <c r="F663" s="203"/>
      <c r="G663" s="204"/>
    </row>
    <row r="664" ht="15.75" customHeight="1">
      <c r="E664" s="202"/>
      <c r="F664" s="203"/>
      <c r="G664" s="204"/>
    </row>
    <row r="665" ht="15.75" customHeight="1">
      <c r="E665" s="202"/>
      <c r="F665" s="203"/>
      <c r="G665" s="204"/>
    </row>
    <row r="666" ht="15.75" customHeight="1">
      <c r="E666" s="202"/>
      <c r="F666" s="203"/>
      <c r="G666" s="204"/>
    </row>
    <row r="667" ht="15.75" customHeight="1">
      <c r="E667" s="202"/>
      <c r="F667" s="203"/>
      <c r="G667" s="204"/>
    </row>
    <row r="668" ht="15.75" customHeight="1">
      <c r="E668" s="202"/>
      <c r="F668" s="203"/>
      <c r="G668" s="204"/>
    </row>
    <row r="669" ht="15.75" customHeight="1">
      <c r="E669" s="202"/>
      <c r="F669" s="203"/>
      <c r="G669" s="204"/>
    </row>
    <row r="670" ht="15.75" customHeight="1">
      <c r="E670" s="202"/>
      <c r="F670" s="203"/>
      <c r="G670" s="204"/>
    </row>
    <row r="671" ht="15.75" customHeight="1">
      <c r="E671" s="202"/>
      <c r="F671" s="203"/>
      <c r="G671" s="204"/>
    </row>
    <row r="672" ht="15.75" customHeight="1">
      <c r="E672" s="202"/>
      <c r="F672" s="203"/>
      <c r="G672" s="204"/>
    </row>
    <row r="673" ht="15.75" customHeight="1">
      <c r="E673" s="202"/>
      <c r="F673" s="203"/>
      <c r="G673" s="204"/>
    </row>
    <row r="674" ht="15.75" customHeight="1">
      <c r="E674" s="202"/>
      <c r="F674" s="203"/>
      <c r="G674" s="204"/>
    </row>
    <row r="675" ht="15.75" customHeight="1">
      <c r="E675" s="202"/>
      <c r="F675" s="203"/>
      <c r="G675" s="204"/>
    </row>
    <row r="676" ht="15.75" customHeight="1">
      <c r="E676" s="202"/>
      <c r="F676" s="203"/>
      <c r="G676" s="204"/>
    </row>
    <row r="677" ht="15.75" customHeight="1">
      <c r="E677" s="202"/>
      <c r="F677" s="203"/>
      <c r="G677" s="204"/>
    </row>
    <row r="678" ht="15.75" customHeight="1">
      <c r="E678" s="202"/>
      <c r="F678" s="203"/>
      <c r="G678" s="204"/>
    </row>
    <row r="679" ht="15.75" customHeight="1">
      <c r="E679" s="202"/>
      <c r="F679" s="203"/>
      <c r="G679" s="204"/>
    </row>
    <row r="680" ht="15.75" customHeight="1">
      <c r="E680" s="202"/>
      <c r="F680" s="203"/>
      <c r="G680" s="204"/>
    </row>
    <row r="681" ht="15.75" customHeight="1">
      <c r="E681" s="202"/>
      <c r="F681" s="203"/>
      <c r="G681" s="204"/>
    </row>
    <row r="682" ht="15.75" customHeight="1">
      <c r="E682" s="202"/>
      <c r="F682" s="203"/>
      <c r="G682" s="204"/>
    </row>
    <row r="683" ht="15.75" customHeight="1">
      <c r="E683" s="202"/>
      <c r="F683" s="203"/>
      <c r="G683" s="204"/>
    </row>
    <row r="684" ht="15.75" customHeight="1">
      <c r="E684" s="202"/>
      <c r="F684" s="203"/>
      <c r="G684" s="204"/>
    </row>
    <row r="685" ht="15.75" customHeight="1">
      <c r="E685" s="202"/>
      <c r="F685" s="203"/>
      <c r="G685" s="204"/>
    </row>
    <row r="686" ht="15.75" customHeight="1">
      <c r="E686" s="202"/>
      <c r="F686" s="203"/>
      <c r="G686" s="204"/>
    </row>
    <row r="687" ht="15.75" customHeight="1">
      <c r="E687" s="202"/>
      <c r="F687" s="203"/>
      <c r="G687" s="204"/>
    </row>
    <row r="688" ht="15.75" customHeight="1">
      <c r="E688" s="202"/>
      <c r="F688" s="203"/>
      <c r="G688" s="204"/>
    </row>
    <row r="689" ht="15.75" customHeight="1">
      <c r="E689" s="202"/>
      <c r="F689" s="203"/>
      <c r="G689" s="204"/>
    </row>
    <row r="690" ht="15.75" customHeight="1">
      <c r="E690" s="202"/>
      <c r="F690" s="203"/>
      <c r="G690" s="204"/>
    </row>
    <row r="691" ht="15.75" customHeight="1">
      <c r="E691" s="202"/>
      <c r="F691" s="203"/>
      <c r="G691" s="204"/>
    </row>
    <row r="692" ht="15.75" customHeight="1">
      <c r="E692" s="202"/>
      <c r="F692" s="203"/>
      <c r="G692" s="204"/>
    </row>
    <row r="693" ht="15.75" customHeight="1">
      <c r="E693" s="202"/>
      <c r="F693" s="203"/>
      <c r="G693" s="204"/>
    </row>
    <row r="694" ht="15.75" customHeight="1">
      <c r="E694" s="202"/>
      <c r="F694" s="203"/>
      <c r="G694" s="204"/>
    </row>
    <row r="695" ht="15.75" customHeight="1">
      <c r="E695" s="202"/>
      <c r="F695" s="203"/>
      <c r="G695" s="204"/>
    </row>
    <row r="696" ht="15.75" customHeight="1">
      <c r="E696" s="202"/>
      <c r="F696" s="203"/>
      <c r="G696" s="204"/>
    </row>
    <row r="697" ht="15.75" customHeight="1">
      <c r="E697" s="202"/>
      <c r="F697" s="203"/>
      <c r="G697" s="204"/>
    </row>
    <row r="698" ht="15.75" customHeight="1">
      <c r="E698" s="202"/>
      <c r="F698" s="203"/>
      <c r="G698" s="204"/>
    </row>
    <row r="699" ht="15.75" customHeight="1">
      <c r="E699" s="202"/>
      <c r="F699" s="203"/>
      <c r="G699" s="204"/>
    </row>
    <row r="700" ht="15.75" customHeight="1">
      <c r="E700" s="202"/>
      <c r="F700" s="203"/>
      <c r="G700" s="204"/>
    </row>
    <row r="701" ht="15.75" customHeight="1">
      <c r="E701" s="202"/>
      <c r="F701" s="203"/>
      <c r="G701" s="204"/>
    </row>
    <row r="702" ht="15.75" customHeight="1">
      <c r="E702" s="202"/>
      <c r="F702" s="203"/>
      <c r="G702" s="204"/>
    </row>
    <row r="703" ht="15.75" customHeight="1">
      <c r="E703" s="202"/>
      <c r="F703" s="203"/>
      <c r="G703" s="204"/>
    </row>
    <row r="704" ht="15.75" customHeight="1">
      <c r="E704" s="202"/>
      <c r="F704" s="203"/>
      <c r="G704" s="204"/>
    </row>
    <row r="705" ht="15.75" customHeight="1">
      <c r="E705" s="202"/>
      <c r="F705" s="203"/>
      <c r="G705" s="204"/>
    </row>
    <row r="706" ht="15.75" customHeight="1">
      <c r="E706" s="202"/>
      <c r="F706" s="203"/>
      <c r="G706" s="204"/>
    </row>
    <row r="707" ht="15.75" customHeight="1">
      <c r="E707" s="202"/>
      <c r="F707" s="203"/>
      <c r="G707" s="204"/>
    </row>
    <row r="708" ht="15.75" customHeight="1">
      <c r="E708" s="202"/>
      <c r="F708" s="203"/>
      <c r="G708" s="204"/>
    </row>
    <row r="709" ht="15.75" customHeight="1">
      <c r="E709" s="202"/>
      <c r="F709" s="203"/>
      <c r="G709" s="204"/>
    </row>
    <row r="710" ht="15.75" customHeight="1">
      <c r="E710" s="202"/>
      <c r="F710" s="203"/>
      <c r="G710" s="204"/>
    </row>
    <row r="711" ht="15.75" customHeight="1">
      <c r="E711" s="202"/>
      <c r="F711" s="203"/>
      <c r="G711" s="204"/>
    </row>
    <row r="712" ht="15.75" customHeight="1">
      <c r="E712" s="202"/>
      <c r="F712" s="203"/>
      <c r="G712" s="204"/>
    </row>
    <row r="713" ht="15.75" customHeight="1">
      <c r="E713" s="202"/>
      <c r="F713" s="203"/>
      <c r="G713" s="204"/>
    </row>
    <row r="714" ht="15.75" customHeight="1">
      <c r="E714" s="202"/>
      <c r="F714" s="203"/>
      <c r="G714" s="204"/>
    </row>
    <row r="715" ht="15.75" customHeight="1">
      <c r="E715" s="202"/>
      <c r="F715" s="203"/>
      <c r="G715" s="204"/>
    </row>
    <row r="716" ht="15.75" customHeight="1">
      <c r="E716" s="202"/>
      <c r="F716" s="203"/>
      <c r="G716" s="204"/>
    </row>
    <row r="717" ht="15.75" customHeight="1">
      <c r="E717" s="202"/>
      <c r="F717" s="203"/>
      <c r="G717" s="204"/>
    </row>
    <row r="718" ht="15.75" customHeight="1">
      <c r="E718" s="202"/>
      <c r="F718" s="203"/>
      <c r="G718" s="204"/>
    </row>
    <row r="719" ht="15.75" customHeight="1">
      <c r="E719" s="202"/>
      <c r="F719" s="203"/>
      <c r="G719" s="204"/>
    </row>
    <row r="720" ht="15.75" customHeight="1">
      <c r="E720" s="202"/>
      <c r="F720" s="203"/>
      <c r="G720" s="204"/>
    </row>
    <row r="721" ht="15.75" customHeight="1">
      <c r="E721" s="202"/>
      <c r="F721" s="203"/>
      <c r="G721" s="204"/>
    </row>
    <row r="722" ht="15.75" customHeight="1">
      <c r="E722" s="202"/>
      <c r="F722" s="203"/>
      <c r="G722" s="204"/>
    </row>
    <row r="723" ht="15.75" customHeight="1">
      <c r="E723" s="202"/>
      <c r="F723" s="203"/>
      <c r="G723" s="204"/>
    </row>
    <row r="724" ht="15.75" customHeight="1">
      <c r="E724" s="202"/>
      <c r="F724" s="203"/>
      <c r="G724" s="204"/>
    </row>
    <row r="725" ht="15.75" customHeight="1">
      <c r="E725" s="202"/>
      <c r="F725" s="203"/>
      <c r="G725" s="204"/>
    </row>
    <row r="726" ht="15.75" customHeight="1">
      <c r="E726" s="202"/>
      <c r="F726" s="203"/>
      <c r="G726" s="204"/>
    </row>
    <row r="727" ht="15.75" customHeight="1">
      <c r="E727" s="202"/>
      <c r="F727" s="203"/>
      <c r="G727" s="204"/>
    </row>
    <row r="728" ht="15.75" customHeight="1">
      <c r="E728" s="202"/>
      <c r="F728" s="203"/>
      <c r="G728" s="204"/>
    </row>
    <row r="729" ht="15.75" customHeight="1">
      <c r="E729" s="202"/>
      <c r="F729" s="203"/>
      <c r="G729" s="204"/>
    </row>
    <row r="730" ht="15.75" customHeight="1">
      <c r="E730" s="202"/>
      <c r="F730" s="203"/>
      <c r="G730" s="204"/>
    </row>
    <row r="731" ht="15.75" customHeight="1">
      <c r="E731" s="202"/>
      <c r="F731" s="203"/>
      <c r="G731" s="204"/>
    </row>
    <row r="732" ht="15.75" customHeight="1">
      <c r="E732" s="202"/>
      <c r="F732" s="203"/>
      <c r="G732" s="204"/>
    </row>
    <row r="733" ht="15.75" customHeight="1">
      <c r="E733" s="202"/>
      <c r="F733" s="203"/>
      <c r="G733" s="204"/>
    </row>
    <row r="734" ht="15.75" customHeight="1">
      <c r="E734" s="202"/>
      <c r="F734" s="203"/>
      <c r="G734" s="204"/>
    </row>
    <row r="735" ht="15.75" customHeight="1">
      <c r="E735" s="202"/>
      <c r="F735" s="203"/>
      <c r="G735" s="204"/>
    </row>
    <row r="736" ht="15.75" customHeight="1">
      <c r="E736" s="202"/>
      <c r="F736" s="203"/>
      <c r="G736" s="204"/>
    </row>
    <row r="737" ht="15.75" customHeight="1">
      <c r="E737" s="202"/>
      <c r="F737" s="203"/>
      <c r="G737" s="204"/>
    </row>
    <row r="738" ht="15.75" customHeight="1">
      <c r="E738" s="202"/>
      <c r="F738" s="203"/>
      <c r="G738" s="204"/>
    </row>
    <row r="739" ht="15.75" customHeight="1">
      <c r="E739" s="202"/>
      <c r="F739" s="203"/>
      <c r="G739" s="204"/>
    </row>
    <row r="740" ht="15.75" customHeight="1">
      <c r="E740" s="202"/>
      <c r="F740" s="203"/>
      <c r="G740" s="204"/>
    </row>
    <row r="741" ht="15.75" customHeight="1">
      <c r="E741" s="202"/>
      <c r="F741" s="203"/>
      <c r="G741" s="204"/>
    </row>
    <row r="742" ht="15.75" customHeight="1">
      <c r="E742" s="202"/>
      <c r="F742" s="203"/>
      <c r="G742" s="204"/>
    </row>
    <row r="743" ht="15.75" customHeight="1">
      <c r="E743" s="202"/>
      <c r="F743" s="203"/>
      <c r="G743" s="204"/>
    </row>
    <row r="744" ht="15.75" customHeight="1">
      <c r="E744" s="202"/>
      <c r="F744" s="203"/>
      <c r="G744" s="204"/>
    </row>
    <row r="745" ht="15.75" customHeight="1">
      <c r="E745" s="202"/>
      <c r="F745" s="203"/>
      <c r="G745" s="204"/>
    </row>
    <row r="746" ht="15.75" customHeight="1">
      <c r="E746" s="202"/>
      <c r="F746" s="203"/>
      <c r="G746" s="204"/>
    </row>
    <row r="747" ht="15.75" customHeight="1">
      <c r="E747" s="202"/>
      <c r="F747" s="203"/>
      <c r="G747" s="204"/>
    </row>
    <row r="748" ht="15.75" customHeight="1">
      <c r="E748" s="202"/>
      <c r="F748" s="203"/>
      <c r="G748" s="204"/>
    </row>
    <row r="749" ht="15.75" customHeight="1">
      <c r="E749" s="202"/>
      <c r="F749" s="203"/>
      <c r="G749" s="204"/>
    </row>
    <row r="750" ht="15.75" customHeight="1">
      <c r="E750" s="202"/>
      <c r="F750" s="203"/>
      <c r="G750" s="204"/>
    </row>
    <row r="751" ht="15.75" customHeight="1">
      <c r="E751" s="202"/>
      <c r="F751" s="203"/>
      <c r="G751" s="204"/>
    </row>
    <row r="752" ht="15.75" customHeight="1">
      <c r="E752" s="202"/>
      <c r="F752" s="203"/>
      <c r="G752" s="204"/>
    </row>
    <row r="753" ht="15.75" customHeight="1">
      <c r="E753" s="202"/>
      <c r="F753" s="203"/>
      <c r="G753" s="204"/>
    </row>
    <row r="754" ht="15.75" customHeight="1">
      <c r="E754" s="202"/>
      <c r="F754" s="203"/>
      <c r="G754" s="204"/>
    </row>
    <row r="755" ht="15.75" customHeight="1">
      <c r="E755" s="202"/>
      <c r="F755" s="203"/>
      <c r="G755" s="204"/>
    </row>
    <row r="756" ht="15.75" customHeight="1">
      <c r="E756" s="202"/>
      <c r="F756" s="203"/>
      <c r="G756" s="204"/>
    </row>
    <row r="757" ht="15.75" customHeight="1">
      <c r="E757" s="202"/>
      <c r="F757" s="203"/>
      <c r="G757" s="204"/>
    </row>
    <row r="758" ht="15.75" customHeight="1">
      <c r="E758" s="202"/>
      <c r="F758" s="203"/>
      <c r="G758" s="204"/>
    </row>
    <row r="759" ht="15.75" customHeight="1">
      <c r="E759" s="202"/>
      <c r="F759" s="203"/>
      <c r="G759" s="204"/>
    </row>
    <row r="760" ht="15.75" customHeight="1">
      <c r="E760" s="202"/>
      <c r="F760" s="203"/>
      <c r="G760" s="204"/>
    </row>
    <row r="761" ht="15.75" customHeight="1">
      <c r="E761" s="202"/>
      <c r="F761" s="203"/>
      <c r="G761" s="204"/>
    </row>
    <row r="762" ht="15.75" customHeight="1">
      <c r="E762" s="202"/>
      <c r="F762" s="203"/>
      <c r="G762" s="204"/>
    </row>
    <row r="763" ht="15.75" customHeight="1">
      <c r="E763" s="202"/>
      <c r="F763" s="203"/>
      <c r="G763" s="204"/>
    </row>
    <row r="764" ht="15.75" customHeight="1">
      <c r="E764" s="202"/>
      <c r="F764" s="203"/>
      <c r="G764" s="204"/>
    </row>
    <row r="765" ht="15.75" customHeight="1">
      <c r="E765" s="202"/>
      <c r="F765" s="203"/>
      <c r="G765" s="204"/>
    </row>
    <row r="766" ht="15.75" customHeight="1">
      <c r="E766" s="202"/>
      <c r="F766" s="203"/>
      <c r="G766" s="204"/>
    </row>
    <row r="767" ht="15.75" customHeight="1">
      <c r="E767" s="202"/>
      <c r="F767" s="203"/>
      <c r="G767" s="204"/>
    </row>
    <row r="768" ht="15.75" customHeight="1">
      <c r="E768" s="202"/>
      <c r="F768" s="203"/>
      <c r="G768" s="204"/>
    </row>
    <row r="769" ht="15.75" customHeight="1">
      <c r="E769" s="202"/>
      <c r="F769" s="203"/>
      <c r="G769" s="204"/>
    </row>
    <row r="770" ht="15.75" customHeight="1">
      <c r="E770" s="202"/>
      <c r="F770" s="203"/>
      <c r="G770" s="204"/>
    </row>
    <row r="771" ht="15.75" customHeight="1">
      <c r="E771" s="202"/>
      <c r="F771" s="203"/>
      <c r="G771" s="204"/>
    </row>
    <row r="772" ht="15.75" customHeight="1">
      <c r="E772" s="202"/>
      <c r="F772" s="203"/>
      <c r="G772" s="204"/>
    </row>
    <row r="773" ht="15.75" customHeight="1">
      <c r="E773" s="202"/>
      <c r="F773" s="203"/>
      <c r="G773" s="204"/>
    </row>
    <row r="774" ht="15.75" customHeight="1">
      <c r="E774" s="202"/>
      <c r="F774" s="203"/>
      <c r="G774" s="204"/>
    </row>
    <row r="775" ht="15.75" customHeight="1">
      <c r="E775" s="202"/>
      <c r="F775" s="203"/>
      <c r="G775" s="204"/>
    </row>
    <row r="776" ht="15.75" customHeight="1">
      <c r="E776" s="202"/>
      <c r="F776" s="203"/>
      <c r="G776" s="204"/>
    </row>
    <row r="777" ht="15.75" customHeight="1">
      <c r="E777" s="202"/>
      <c r="F777" s="203"/>
      <c r="G777" s="204"/>
    </row>
    <row r="778" ht="15.75" customHeight="1">
      <c r="E778" s="202"/>
      <c r="F778" s="203"/>
      <c r="G778" s="204"/>
    </row>
    <row r="779" ht="15.75" customHeight="1">
      <c r="E779" s="202"/>
      <c r="F779" s="203"/>
      <c r="G779" s="204"/>
    </row>
    <row r="780" ht="15.75" customHeight="1">
      <c r="E780" s="202"/>
      <c r="F780" s="203"/>
      <c r="G780" s="204"/>
    </row>
    <row r="781" ht="15.75" customHeight="1">
      <c r="E781" s="202"/>
      <c r="F781" s="203"/>
      <c r="G781" s="204"/>
    </row>
    <row r="782" ht="15.75" customHeight="1">
      <c r="E782" s="202"/>
      <c r="F782" s="203"/>
      <c r="G782" s="204"/>
    </row>
    <row r="783" ht="15.75" customHeight="1">
      <c r="E783" s="202"/>
      <c r="F783" s="203"/>
      <c r="G783" s="204"/>
    </row>
    <row r="784" ht="15.75" customHeight="1">
      <c r="E784" s="202"/>
      <c r="F784" s="203"/>
      <c r="G784" s="204"/>
    </row>
    <row r="785" ht="15.75" customHeight="1">
      <c r="E785" s="202"/>
      <c r="F785" s="203"/>
      <c r="G785" s="204"/>
    </row>
    <row r="786" ht="15.75" customHeight="1">
      <c r="E786" s="202"/>
      <c r="F786" s="203"/>
      <c r="G786" s="204"/>
    </row>
    <row r="787" ht="15.75" customHeight="1">
      <c r="E787" s="202"/>
      <c r="F787" s="203"/>
      <c r="G787" s="204"/>
    </row>
    <row r="788" ht="15.75" customHeight="1">
      <c r="E788" s="202"/>
      <c r="F788" s="203"/>
      <c r="G788" s="204"/>
    </row>
    <row r="789" ht="15.75" customHeight="1">
      <c r="E789" s="202"/>
      <c r="F789" s="203"/>
      <c r="G789" s="204"/>
    </row>
    <row r="790" ht="15.75" customHeight="1">
      <c r="E790" s="202"/>
      <c r="F790" s="203"/>
      <c r="G790" s="204"/>
    </row>
    <row r="791" ht="15.75" customHeight="1">
      <c r="E791" s="202"/>
      <c r="F791" s="203"/>
      <c r="G791" s="204"/>
    </row>
    <row r="792" ht="15.75" customHeight="1">
      <c r="E792" s="202"/>
      <c r="F792" s="203"/>
      <c r="G792" s="204"/>
    </row>
    <row r="793" ht="15.75" customHeight="1">
      <c r="E793" s="202"/>
      <c r="F793" s="203"/>
      <c r="G793" s="204"/>
    </row>
    <row r="794" ht="15.75" customHeight="1">
      <c r="E794" s="202"/>
      <c r="F794" s="203"/>
      <c r="G794" s="204"/>
    </row>
    <row r="795" ht="15.75" customHeight="1">
      <c r="E795" s="202"/>
      <c r="F795" s="203"/>
      <c r="G795" s="204"/>
    </row>
    <row r="796" ht="15.75" customHeight="1">
      <c r="E796" s="202"/>
      <c r="F796" s="203"/>
      <c r="G796" s="204"/>
    </row>
    <row r="797" ht="15.75" customHeight="1">
      <c r="E797" s="202"/>
      <c r="F797" s="203"/>
      <c r="G797" s="204"/>
    </row>
    <row r="798" ht="15.75" customHeight="1">
      <c r="E798" s="202"/>
      <c r="F798" s="203"/>
      <c r="G798" s="204"/>
    </row>
    <row r="799" ht="15.75" customHeight="1">
      <c r="E799" s="202"/>
      <c r="F799" s="203"/>
      <c r="G799" s="204"/>
    </row>
    <row r="800" ht="15.75" customHeight="1">
      <c r="E800" s="202"/>
      <c r="F800" s="203"/>
      <c r="G800" s="204"/>
    </row>
    <row r="801" ht="15.75" customHeight="1">
      <c r="E801" s="202"/>
      <c r="F801" s="203"/>
      <c r="G801" s="204"/>
    </row>
    <row r="802" ht="15.75" customHeight="1">
      <c r="E802" s="202"/>
      <c r="F802" s="203"/>
      <c r="G802" s="204"/>
    </row>
    <row r="803" ht="15.75" customHeight="1">
      <c r="E803" s="202"/>
      <c r="F803" s="203"/>
      <c r="G803" s="204"/>
    </row>
    <row r="804" ht="15.75" customHeight="1">
      <c r="E804" s="202"/>
      <c r="F804" s="203"/>
      <c r="G804" s="204"/>
    </row>
    <row r="805" ht="15.75" customHeight="1">
      <c r="E805" s="202"/>
      <c r="F805" s="203"/>
      <c r="G805" s="204"/>
    </row>
    <row r="806" ht="15.75" customHeight="1">
      <c r="E806" s="202"/>
      <c r="F806" s="203"/>
      <c r="G806" s="204"/>
    </row>
    <row r="807" ht="15.75" customHeight="1">
      <c r="E807" s="202"/>
      <c r="F807" s="203"/>
      <c r="G807" s="204"/>
    </row>
    <row r="808" ht="15.75" customHeight="1">
      <c r="E808" s="202"/>
      <c r="F808" s="203"/>
      <c r="G808" s="204"/>
    </row>
    <row r="809" ht="15.75" customHeight="1">
      <c r="E809" s="202"/>
      <c r="F809" s="203"/>
      <c r="G809" s="204"/>
    </row>
    <row r="810" ht="15.75" customHeight="1">
      <c r="E810" s="202"/>
      <c r="F810" s="203"/>
      <c r="G810" s="204"/>
    </row>
    <row r="811" ht="15.75" customHeight="1">
      <c r="E811" s="202"/>
      <c r="F811" s="203"/>
      <c r="G811" s="204"/>
    </row>
    <row r="812" ht="15.75" customHeight="1">
      <c r="E812" s="202"/>
      <c r="F812" s="203"/>
      <c r="G812" s="204"/>
    </row>
    <row r="813" ht="15.75" customHeight="1">
      <c r="E813" s="202"/>
      <c r="F813" s="203"/>
      <c r="G813" s="204"/>
    </row>
    <row r="814" ht="15.75" customHeight="1">
      <c r="E814" s="202"/>
      <c r="F814" s="203"/>
      <c r="G814" s="204"/>
    </row>
    <row r="815" ht="15.75" customHeight="1">
      <c r="E815" s="202"/>
      <c r="F815" s="203"/>
      <c r="G815" s="204"/>
    </row>
    <row r="816" ht="15.75" customHeight="1">
      <c r="E816" s="202"/>
      <c r="F816" s="203"/>
      <c r="G816" s="204"/>
    </row>
    <row r="817" ht="15.75" customHeight="1">
      <c r="E817" s="202"/>
      <c r="F817" s="203"/>
      <c r="G817" s="204"/>
    </row>
    <row r="818" ht="15.75" customHeight="1">
      <c r="E818" s="202"/>
      <c r="F818" s="203"/>
      <c r="G818" s="204"/>
    </row>
    <row r="819" ht="15.75" customHeight="1">
      <c r="E819" s="202"/>
      <c r="F819" s="203"/>
      <c r="G819" s="204"/>
    </row>
    <row r="820" ht="15.75" customHeight="1">
      <c r="E820" s="202"/>
      <c r="F820" s="203"/>
      <c r="G820" s="204"/>
    </row>
    <row r="821" ht="15.75" customHeight="1">
      <c r="E821" s="202"/>
      <c r="F821" s="203"/>
      <c r="G821" s="204"/>
    </row>
    <row r="822" ht="15.75" customHeight="1">
      <c r="E822" s="202"/>
      <c r="F822" s="203"/>
      <c r="G822" s="204"/>
    </row>
    <row r="823" ht="15.75" customHeight="1">
      <c r="E823" s="202"/>
      <c r="F823" s="203"/>
      <c r="G823" s="204"/>
    </row>
    <row r="824" ht="15.75" customHeight="1">
      <c r="E824" s="202"/>
      <c r="F824" s="203"/>
      <c r="G824" s="204"/>
    </row>
    <row r="825" ht="15.75" customHeight="1">
      <c r="E825" s="202"/>
      <c r="F825" s="203"/>
      <c r="G825" s="204"/>
    </row>
    <row r="826" ht="15.75" customHeight="1">
      <c r="E826" s="202"/>
      <c r="F826" s="203"/>
      <c r="G826" s="204"/>
    </row>
    <row r="827" ht="15.75" customHeight="1">
      <c r="E827" s="202"/>
      <c r="F827" s="203"/>
      <c r="G827" s="204"/>
    </row>
    <row r="828" ht="15.75" customHeight="1">
      <c r="E828" s="202"/>
      <c r="F828" s="203"/>
      <c r="G828" s="204"/>
    </row>
    <row r="829" ht="15.75" customHeight="1">
      <c r="E829" s="202"/>
      <c r="F829" s="203"/>
      <c r="G829" s="204"/>
    </row>
    <row r="830" ht="15.75" customHeight="1">
      <c r="E830" s="202"/>
      <c r="F830" s="203"/>
      <c r="G830" s="204"/>
    </row>
    <row r="831" ht="15.75" customHeight="1">
      <c r="E831" s="202"/>
      <c r="F831" s="203"/>
      <c r="G831" s="204"/>
    </row>
    <row r="832" ht="15.75" customHeight="1">
      <c r="E832" s="202"/>
      <c r="F832" s="203"/>
      <c r="G832" s="204"/>
    </row>
    <row r="833" ht="15.75" customHeight="1">
      <c r="E833" s="202"/>
      <c r="F833" s="203"/>
      <c r="G833" s="204"/>
    </row>
    <row r="834" ht="15.75" customHeight="1">
      <c r="E834" s="202"/>
      <c r="F834" s="203"/>
      <c r="G834" s="204"/>
    </row>
    <row r="835" ht="15.75" customHeight="1">
      <c r="E835" s="202"/>
      <c r="F835" s="203"/>
      <c r="G835" s="204"/>
    </row>
    <row r="836" ht="15.75" customHeight="1">
      <c r="E836" s="202"/>
      <c r="F836" s="203"/>
      <c r="G836" s="204"/>
    </row>
    <row r="837" ht="15.75" customHeight="1">
      <c r="E837" s="202"/>
      <c r="F837" s="203"/>
      <c r="G837" s="204"/>
    </row>
    <row r="838" ht="15.75" customHeight="1">
      <c r="E838" s="202"/>
      <c r="F838" s="203"/>
      <c r="G838" s="204"/>
    </row>
    <row r="839" ht="15.75" customHeight="1">
      <c r="E839" s="202"/>
      <c r="F839" s="203"/>
      <c r="G839" s="204"/>
    </row>
    <row r="840" ht="15.75" customHeight="1">
      <c r="E840" s="202"/>
      <c r="F840" s="203"/>
      <c r="G840" s="204"/>
    </row>
    <row r="841" ht="15.75" customHeight="1">
      <c r="E841" s="202"/>
      <c r="F841" s="203"/>
      <c r="G841" s="204"/>
    </row>
    <row r="842" ht="15.75" customHeight="1">
      <c r="E842" s="202"/>
      <c r="F842" s="203"/>
      <c r="G842" s="204"/>
    </row>
    <row r="843" ht="15.75" customHeight="1">
      <c r="E843" s="202"/>
      <c r="F843" s="203"/>
      <c r="G843" s="204"/>
    </row>
    <row r="844" ht="15.75" customHeight="1">
      <c r="E844" s="202"/>
      <c r="F844" s="203"/>
      <c r="G844" s="204"/>
    </row>
    <row r="845" ht="15.75" customHeight="1">
      <c r="E845" s="202"/>
      <c r="F845" s="203"/>
      <c r="G845" s="204"/>
    </row>
    <row r="846" ht="15.75" customHeight="1">
      <c r="E846" s="202"/>
      <c r="F846" s="203"/>
      <c r="G846" s="204"/>
    </row>
    <row r="847" ht="15.75" customHeight="1">
      <c r="E847" s="202"/>
      <c r="F847" s="203"/>
      <c r="G847" s="204"/>
    </row>
    <row r="848" ht="15.75" customHeight="1">
      <c r="E848" s="202"/>
      <c r="F848" s="203"/>
      <c r="G848" s="204"/>
    </row>
    <row r="849" ht="15.75" customHeight="1">
      <c r="E849" s="202"/>
      <c r="F849" s="203"/>
      <c r="G849" s="204"/>
    </row>
    <row r="850" ht="15.75" customHeight="1">
      <c r="E850" s="202"/>
      <c r="F850" s="203"/>
      <c r="G850" s="204"/>
    </row>
    <row r="851" ht="15.75" customHeight="1">
      <c r="E851" s="202"/>
      <c r="F851" s="203"/>
      <c r="G851" s="204"/>
    </row>
    <row r="852" ht="15.75" customHeight="1">
      <c r="E852" s="202"/>
      <c r="F852" s="203"/>
      <c r="G852" s="204"/>
    </row>
    <row r="853" ht="15.75" customHeight="1">
      <c r="E853" s="202"/>
      <c r="F853" s="203"/>
      <c r="G853" s="204"/>
    </row>
    <row r="854" ht="15.75" customHeight="1">
      <c r="E854" s="202"/>
      <c r="F854" s="203"/>
      <c r="G854" s="204"/>
    </row>
    <row r="855" ht="15.75" customHeight="1">
      <c r="E855" s="202"/>
      <c r="F855" s="203"/>
      <c r="G855" s="204"/>
    </row>
    <row r="856" ht="15.75" customHeight="1">
      <c r="E856" s="202"/>
      <c r="F856" s="203"/>
      <c r="G856" s="204"/>
    </row>
    <row r="857" ht="15.75" customHeight="1">
      <c r="E857" s="202"/>
      <c r="F857" s="203"/>
      <c r="G857" s="204"/>
    </row>
    <row r="858" ht="15.75" customHeight="1">
      <c r="E858" s="202"/>
      <c r="F858" s="203"/>
      <c r="G858" s="204"/>
    </row>
    <row r="859" ht="15.75" customHeight="1">
      <c r="E859" s="202"/>
      <c r="F859" s="203"/>
      <c r="G859" s="204"/>
    </row>
    <row r="860" ht="15.75" customHeight="1">
      <c r="E860" s="202"/>
      <c r="F860" s="203"/>
      <c r="G860" s="204"/>
    </row>
    <row r="861" ht="15.75" customHeight="1">
      <c r="E861" s="202"/>
      <c r="F861" s="203"/>
      <c r="G861" s="204"/>
    </row>
    <row r="862" ht="15.75" customHeight="1">
      <c r="E862" s="202"/>
      <c r="F862" s="203"/>
      <c r="G862" s="204"/>
    </row>
    <row r="863" ht="15.75" customHeight="1">
      <c r="E863" s="202"/>
      <c r="F863" s="203"/>
      <c r="G863" s="204"/>
    </row>
    <row r="864" ht="15.75" customHeight="1">
      <c r="E864" s="202"/>
      <c r="F864" s="203"/>
      <c r="G864" s="204"/>
    </row>
    <row r="865" ht="15.75" customHeight="1">
      <c r="E865" s="202"/>
      <c r="F865" s="203"/>
      <c r="G865" s="204"/>
    </row>
    <row r="866" ht="15.75" customHeight="1">
      <c r="E866" s="202"/>
      <c r="F866" s="203"/>
      <c r="G866" s="204"/>
    </row>
    <row r="867" ht="15.75" customHeight="1">
      <c r="E867" s="202"/>
      <c r="F867" s="203"/>
      <c r="G867" s="204"/>
    </row>
    <row r="868" ht="15.75" customHeight="1">
      <c r="E868" s="202"/>
      <c r="F868" s="203"/>
      <c r="G868" s="204"/>
    </row>
    <row r="869" ht="15.75" customHeight="1">
      <c r="E869" s="202"/>
      <c r="F869" s="203"/>
      <c r="G869" s="204"/>
    </row>
    <row r="870" ht="15.75" customHeight="1">
      <c r="E870" s="202"/>
      <c r="F870" s="203"/>
      <c r="G870" s="204"/>
    </row>
    <row r="871" ht="15.75" customHeight="1">
      <c r="E871" s="202"/>
      <c r="F871" s="203"/>
      <c r="G871" s="204"/>
    </row>
    <row r="872" ht="15.75" customHeight="1">
      <c r="E872" s="202"/>
      <c r="F872" s="203"/>
      <c r="G872" s="204"/>
    </row>
    <row r="873" ht="15.75" customHeight="1">
      <c r="E873" s="202"/>
      <c r="F873" s="203"/>
      <c r="G873" s="204"/>
    </row>
    <row r="874" ht="15.75" customHeight="1">
      <c r="E874" s="202"/>
      <c r="F874" s="203"/>
      <c r="G874" s="204"/>
    </row>
    <row r="875" ht="15.75" customHeight="1">
      <c r="E875" s="202"/>
      <c r="F875" s="203"/>
      <c r="G875" s="204"/>
    </row>
    <row r="876" ht="15.75" customHeight="1">
      <c r="E876" s="202"/>
      <c r="F876" s="203"/>
      <c r="G876" s="204"/>
    </row>
    <row r="877" ht="15.75" customHeight="1">
      <c r="E877" s="202"/>
      <c r="F877" s="203"/>
      <c r="G877" s="204"/>
    </row>
    <row r="878" ht="15.75" customHeight="1">
      <c r="E878" s="202"/>
      <c r="F878" s="203"/>
      <c r="G878" s="204"/>
    </row>
    <row r="879" ht="15.75" customHeight="1">
      <c r="E879" s="202"/>
      <c r="F879" s="203"/>
      <c r="G879" s="204"/>
    </row>
    <row r="880" ht="15.75" customHeight="1">
      <c r="E880" s="202"/>
      <c r="F880" s="203"/>
      <c r="G880" s="204"/>
    </row>
    <row r="881" ht="15.75" customHeight="1">
      <c r="E881" s="202"/>
      <c r="F881" s="203"/>
      <c r="G881" s="204"/>
    </row>
    <row r="882" ht="15.75" customHeight="1">
      <c r="E882" s="202"/>
      <c r="F882" s="203"/>
      <c r="G882" s="204"/>
    </row>
    <row r="883" ht="15.75" customHeight="1">
      <c r="E883" s="202"/>
      <c r="F883" s="203"/>
      <c r="G883" s="204"/>
    </row>
    <row r="884" ht="15.75" customHeight="1">
      <c r="E884" s="202"/>
      <c r="F884" s="203"/>
      <c r="G884" s="204"/>
    </row>
    <row r="885" ht="15.75" customHeight="1">
      <c r="E885" s="202"/>
      <c r="F885" s="203"/>
      <c r="G885" s="204"/>
    </row>
    <row r="886" ht="15.75" customHeight="1">
      <c r="E886" s="202"/>
      <c r="F886" s="203"/>
      <c r="G886" s="204"/>
    </row>
    <row r="887" ht="15.75" customHeight="1">
      <c r="E887" s="202"/>
      <c r="F887" s="203"/>
      <c r="G887" s="204"/>
    </row>
    <row r="888" ht="15.75" customHeight="1">
      <c r="E888" s="202"/>
      <c r="F888" s="203"/>
      <c r="G888" s="204"/>
    </row>
    <row r="889" ht="15.75" customHeight="1">
      <c r="E889" s="202"/>
      <c r="F889" s="203"/>
      <c r="G889" s="204"/>
    </row>
    <row r="890" ht="15.75" customHeight="1">
      <c r="E890" s="202"/>
      <c r="F890" s="203"/>
      <c r="G890" s="204"/>
    </row>
    <row r="891" ht="15.75" customHeight="1">
      <c r="E891" s="202"/>
      <c r="F891" s="203"/>
      <c r="G891" s="204"/>
    </row>
    <row r="892" ht="15.75" customHeight="1">
      <c r="E892" s="202"/>
      <c r="F892" s="203"/>
      <c r="G892" s="204"/>
    </row>
    <row r="893" ht="15.75" customHeight="1">
      <c r="E893" s="202"/>
      <c r="F893" s="203"/>
      <c r="G893" s="204"/>
    </row>
    <row r="894" ht="15.75" customHeight="1">
      <c r="E894" s="202"/>
      <c r="F894" s="203"/>
      <c r="G894" s="204"/>
    </row>
    <row r="895" ht="15.75" customHeight="1">
      <c r="E895" s="202"/>
      <c r="F895" s="203"/>
      <c r="G895" s="204"/>
    </row>
    <row r="896" ht="15.75" customHeight="1">
      <c r="E896" s="202"/>
      <c r="F896" s="203"/>
      <c r="G896" s="204"/>
    </row>
    <row r="897" ht="15.75" customHeight="1">
      <c r="E897" s="202"/>
      <c r="F897" s="203"/>
      <c r="G897" s="204"/>
    </row>
    <row r="898" ht="15.75" customHeight="1">
      <c r="E898" s="202"/>
      <c r="F898" s="203"/>
      <c r="G898" s="204"/>
    </row>
    <row r="899" ht="15.75" customHeight="1">
      <c r="E899" s="202"/>
      <c r="F899" s="203"/>
      <c r="G899" s="204"/>
    </row>
    <row r="900" ht="15.75" customHeight="1">
      <c r="E900" s="202"/>
      <c r="F900" s="203"/>
      <c r="G900" s="204"/>
    </row>
    <row r="901" ht="15.75" customHeight="1">
      <c r="E901" s="202"/>
      <c r="F901" s="203"/>
      <c r="G901" s="204"/>
    </row>
    <row r="902" ht="15.75" customHeight="1">
      <c r="E902" s="202"/>
      <c r="F902" s="203"/>
      <c r="G902" s="204"/>
    </row>
    <row r="903" ht="15.75" customHeight="1">
      <c r="E903" s="202"/>
      <c r="F903" s="203"/>
      <c r="G903" s="204"/>
    </row>
    <row r="904" ht="15.75" customHeight="1">
      <c r="E904" s="202"/>
      <c r="F904" s="203"/>
      <c r="G904" s="204"/>
    </row>
    <row r="905" ht="15.75" customHeight="1">
      <c r="E905" s="202"/>
      <c r="F905" s="203"/>
      <c r="G905" s="204"/>
    </row>
    <row r="906" ht="15.75" customHeight="1">
      <c r="E906" s="202"/>
      <c r="F906" s="203"/>
      <c r="G906" s="204"/>
    </row>
    <row r="907" ht="15.75" customHeight="1">
      <c r="E907" s="202"/>
      <c r="F907" s="203"/>
      <c r="G907" s="204"/>
    </row>
    <row r="908" ht="15.75" customHeight="1">
      <c r="E908" s="202"/>
      <c r="F908" s="203"/>
      <c r="G908" s="204"/>
    </row>
    <row r="909" ht="15.75" customHeight="1">
      <c r="E909" s="202"/>
      <c r="F909" s="203"/>
      <c r="G909" s="204"/>
    </row>
    <row r="910" ht="15.75" customHeight="1">
      <c r="E910" s="202"/>
      <c r="F910" s="203"/>
      <c r="G910" s="204"/>
    </row>
    <row r="911" ht="15.75" customHeight="1">
      <c r="E911" s="202"/>
      <c r="F911" s="203"/>
      <c r="G911" s="204"/>
    </row>
    <row r="912" ht="15.75" customHeight="1">
      <c r="E912" s="202"/>
      <c r="F912" s="203"/>
      <c r="G912" s="204"/>
    </row>
    <row r="913" ht="15.75" customHeight="1">
      <c r="E913" s="202"/>
      <c r="F913" s="203"/>
      <c r="G913" s="204"/>
    </row>
    <row r="914" ht="15.75" customHeight="1">
      <c r="E914" s="202"/>
      <c r="F914" s="203"/>
      <c r="G914" s="204"/>
    </row>
    <row r="915" ht="15.75" customHeight="1">
      <c r="E915" s="202"/>
      <c r="F915" s="203"/>
      <c r="G915" s="204"/>
    </row>
    <row r="916" ht="15.75" customHeight="1">
      <c r="E916" s="202"/>
      <c r="F916" s="203"/>
      <c r="G916" s="204"/>
    </row>
    <row r="917" ht="15.75" customHeight="1">
      <c r="E917" s="202"/>
      <c r="F917" s="203"/>
      <c r="G917" s="204"/>
    </row>
    <row r="918" ht="15.75" customHeight="1">
      <c r="E918" s="202"/>
      <c r="F918" s="203"/>
      <c r="G918" s="204"/>
    </row>
    <row r="919" ht="15.75" customHeight="1">
      <c r="E919" s="202"/>
      <c r="F919" s="203"/>
      <c r="G919" s="204"/>
    </row>
    <row r="920" ht="15.75" customHeight="1">
      <c r="E920" s="202"/>
      <c r="F920" s="203"/>
      <c r="G920" s="204"/>
    </row>
    <row r="921" ht="15.75" customHeight="1">
      <c r="E921" s="202"/>
      <c r="F921" s="203"/>
      <c r="G921" s="204"/>
    </row>
    <row r="922" ht="15.75" customHeight="1">
      <c r="E922" s="202"/>
      <c r="F922" s="203"/>
      <c r="G922" s="204"/>
    </row>
    <row r="923" ht="15.75" customHeight="1">
      <c r="E923" s="202"/>
      <c r="F923" s="203"/>
      <c r="G923" s="204"/>
    </row>
    <row r="924" ht="15.75" customHeight="1">
      <c r="E924" s="202"/>
      <c r="F924" s="203"/>
      <c r="G924" s="204"/>
    </row>
    <row r="925" ht="15.75" customHeight="1">
      <c r="E925" s="202"/>
      <c r="F925" s="203"/>
      <c r="G925" s="204"/>
    </row>
    <row r="926" ht="15.75" customHeight="1">
      <c r="E926" s="202"/>
      <c r="F926" s="203"/>
      <c r="G926" s="204"/>
    </row>
    <row r="927" ht="15.75" customHeight="1">
      <c r="E927" s="202"/>
      <c r="F927" s="203"/>
      <c r="G927" s="204"/>
    </row>
    <row r="928" ht="15.75" customHeight="1">
      <c r="E928" s="202"/>
      <c r="F928" s="203"/>
      <c r="G928" s="204"/>
    </row>
    <row r="929" ht="15.75" customHeight="1">
      <c r="E929" s="202"/>
      <c r="F929" s="203"/>
      <c r="G929" s="204"/>
    </row>
    <row r="930" ht="15.75" customHeight="1">
      <c r="E930" s="202"/>
      <c r="F930" s="203"/>
      <c r="G930" s="204"/>
    </row>
    <row r="931" ht="15.75" customHeight="1">
      <c r="E931" s="202"/>
      <c r="F931" s="203"/>
      <c r="G931" s="204"/>
    </row>
    <row r="932" ht="15.75" customHeight="1">
      <c r="E932" s="202"/>
      <c r="F932" s="203"/>
      <c r="G932" s="204"/>
    </row>
    <row r="933" ht="15.75" customHeight="1">
      <c r="E933" s="202"/>
      <c r="F933" s="203"/>
      <c r="G933" s="204"/>
    </row>
    <row r="934" ht="15.75" customHeight="1">
      <c r="E934" s="202"/>
      <c r="F934" s="203"/>
      <c r="G934" s="204"/>
    </row>
    <row r="935" ht="15.75" customHeight="1">
      <c r="E935" s="202"/>
      <c r="F935" s="203"/>
      <c r="G935" s="204"/>
    </row>
    <row r="936" ht="15.75" customHeight="1">
      <c r="E936" s="202"/>
      <c r="F936" s="203"/>
      <c r="G936" s="204"/>
    </row>
    <row r="937" ht="15.75" customHeight="1">
      <c r="E937" s="202"/>
      <c r="F937" s="203"/>
      <c r="G937" s="204"/>
    </row>
    <row r="938" ht="15.75" customHeight="1">
      <c r="E938" s="202"/>
      <c r="F938" s="203"/>
      <c r="G938" s="204"/>
    </row>
    <row r="939" ht="15.75" customHeight="1">
      <c r="E939" s="202"/>
      <c r="F939" s="203"/>
      <c r="G939" s="204"/>
    </row>
    <row r="940" ht="15.75" customHeight="1">
      <c r="E940" s="202"/>
      <c r="F940" s="203"/>
      <c r="G940" s="204"/>
    </row>
    <row r="941" ht="15.75" customHeight="1">
      <c r="E941" s="202"/>
      <c r="F941" s="203"/>
      <c r="G941" s="204"/>
    </row>
    <row r="942" ht="15.75" customHeight="1">
      <c r="E942" s="202"/>
      <c r="F942" s="203"/>
      <c r="G942" s="204"/>
    </row>
    <row r="943" ht="15.75" customHeight="1">
      <c r="E943" s="202"/>
      <c r="F943" s="203"/>
      <c r="G943" s="204"/>
    </row>
    <row r="944" ht="15.75" customHeight="1">
      <c r="E944" s="202"/>
      <c r="F944" s="203"/>
      <c r="G944" s="204"/>
    </row>
    <row r="945" ht="15.75" customHeight="1">
      <c r="E945" s="202"/>
      <c r="F945" s="203"/>
      <c r="G945" s="204"/>
    </row>
    <row r="946" ht="15.75" customHeight="1">
      <c r="E946" s="202"/>
      <c r="F946" s="203"/>
      <c r="G946" s="204"/>
    </row>
    <row r="947" ht="15.75" customHeight="1">
      <c r="E947" s="202"/>
      <c r="F947" s="203"/>
      <c r="G947" s="204"/>
    </row>
    <row r="948" ht="15.75" customHeight="1">
      <c r="E948" s="202"/>
      <c r="F948" s="203"/>
      <c r="G948" s="204"/>
    </row>
    <row r="949" ht="15.75" customHeight="1">
      <c r="E949" s="202"/>
      <c r="F949" s="203"/>
      <c r="G949" s="204"/>
    </row>
    <row r="950" ht="15.75" customHeight="1">
      <c r="E950" s="202"/>
      <c r="F950" s="203"/>
      <c r="G950" s="204"/>
    </row>
    <row r="951" ht="15.75" customHeight="1">
      <c r="E951" s="202"/>
      <c r="F951" s="203"/>
      <c r="G951" s="204"/>
    </row>
    <row r="952" ht="15.75" customHeight="1">
      <c r="E952" s="202"/>
      <c r="F952" s="203"/>
      <c r="G952" s="204"/>
    </row>
    <row r="953" ht="15.75" customHeight="1">
      <c r="E953" s="202"/>
      <c r="F953" s="203"/>
      <c r="G953" s="204"/>
    </row>
    <row r="954" ht="15.75" customHeight="1">
      <c r="E954" s="202"/>
      <c r="F954" s="203"/>
      <c r="G954" s="204"/>
    </row>
    <row r="955" ht="15.75" customHeight="1">
      <c r="E955" s="202"/>
      <c r="F955" s="203"/>
      <c r="G955" s="204"/>
    </row>
    <row r="956" ht="15.75" customHeight="1">
      <c r="E956" s="202"/>
      <c r="F956" s="203"/>
      <c r="G956" s="204"/>
    </row>
    <row r="957" ht="15.75" customHeight="1">
      <c r="E957" s="202"/>
      <c r="F957" s="203"/>
      <c r="G957" s="204"/>
    </row>
    <row r="958" ht="15.75" customHeight="1">
      <c r="E958" s="202"/>
      <c r="F958" s="203"/>
      <c r="G958" s="204"/>
    </row>
    <row r="959" ht="15.75" customHeight="1">
      <c r="E959" s="202"/>
      <c r="F959" s="203"/>
      <c r="G959" s="204"/>
    </row>
    <row r="960" ht="15.75" customHeight="1">
      <c r="E960" s="202"/>
      <c r="F960" s="203"/>
      <c r="G960" s="204"/>
    </row>
    <row r="961" ht="15.75" customHeight="1">
      <c r="E961" s="202"/>
      <c r="F961" s="203"/>
      <c r="G961" s="204"/>
    </row>
    <row r="962" ht="15.75" customHeight="1">
      <c r="E962" s="202"/>
      <c r="F962" s="203"/>
      <c r="G962" s="204"/>
    </row>
    <row r="963" ht="15.75" customHeight="1">
      <c r="E963" s="202"/>
      <c r="F963" s="203"/>
      <c r="G963" s="204"/>
    </row>
    <row r="964" ht="15.75" customHeight="1">
      <c r="E964" s="202"/>
      <c r="F964" s="203"/>
      <c r="G964" s="204"/>
    </row>
    <row r="965" ht="15.75" customHeight="1">
      <c r="E965" s="202"/>
      <c r="F965" s="203"/>
      <c r="G965" s="204"/>
    </row>
    <row r="966" ht="15.75" customHeight="1">
      <c r="E966" s="202"/>
      <c r="F966" s="203"/>
      <c r="G966" s="204"/>
    </row>
    <row r="967" ht="15.75" customHeight="1">
      <c r="E967" s="202"/>
      <c r="F967" s="203"/>
      <c r="G967" s="204"/>
    </row>
    <row r="968" ht="15.75" customHeight="1">
      <c r="E968" s="202"/>
      <c r="F968" s="203"/>
      <c r="G968" s="204"/>
    </row>
    <row r="969" ht="15.75" customHeight="1">
      <c r="E969" s="202"/>
      <c r="F969" s="203"/>
      <c r="G969" s="204"/>
    </row>
    <row r="970" ht="15.75" customHeight="1">
      <c r="E970" s="202"/>
      <c r="F970" s="203"/>
      <c r="G970" s="204"/>
    </row>
    <row r="971" ht="15.75" customHeight="1">
      <c r="E971" s="202"/>
      <c r="F971" s="203"/>
      <c r="G971" s="204"/>
    </row>
    <row r="972" ht="15.75" customHeight="1">
      <c r="E972" s="202"/>
      <c r="F972" s="203"/>
      <c r="G972" s="204"/>
    </row>
    <row r="973" ht="15.75" customHeight="1">
      <c r="E973" s="202"/>
      <c r="F973" s="203"/>
      <c r="G973" s="204"/>
    </row>
    <row r="974" ht="15.75" customHeight="1">
      <c r="E974" s="202"/>
      <c r="F974" s="203"/>
      <c r="G974" s="204"/>
    </row>
    <row r="975" ht="15.75" customHeight="1">
      <c r="E975" s="202"/>
      <c r="F975" s="203"/>
      <c r="G975" s="204"/>
    </row>
    <row r="976" ht="15.75" customHeight="1">
      <c r="E976" s="202"/>
      <c r="F976" s="203"/>
      <c r="G976" s="204"/>
    </row>
    <row r="977" ht="15.75" customHeight="1">
      <c r="E977" s="202"/>
      <c r="F977" s="203"/>
      <c r="G977" s="204"/>
    </row>
    <row r="978" ht="15.75" customHeight="1">
      <c r="E978" s="202"/>
      <c r="F978" s="203"/>
      <c r="G978" s="204"/>
    </row>
    <row r="979" ht="15.75" customHeight="1">
      <c r="E979" s="202"/>
      <c r="F979" s="203"/>
      <c r="G979" s="204"/>
    </row>
    <row r="980" ht="15.75" customHeight="1">
      <c r="E980" s="202"/>
      <c r="F980" s="203"/>
      <c r="G980" s="204"/>
    </row>
    <row r="981" ht="15.75" customHeight="1">
      <c r="E981" s="202"/>
      <c r="F981" s="203"/>
      <c r="G981" s="204"/>
    </row>
    <row r="982" ht="15.75" customHeight="1">
      <c r="E982" s="202"/>
      <c r="F982" s="203"/>
      <c r="G982" s="204"/>
    </row>
    <row r="983" ht="15.75" customHeight="1">
      <c r="E983" s="202"/>
      <c r="F983" s="203"/>
      <c r="G983" s="204"/>
    </row>
    <row r="984" ht="15.75" customHeight="1">
      <c r="E984" s="202"/>
      <c r="F984" s="203"/>
      <c r="G984" s="204"/>
    </row>
    <row r="985" ht="15.75" customHeight="1">
      <c r="E985" s="202"/>
      <c r="F985" s="203"/>
      <c r="G985" s="204"/>
    </row>
    <row r="986" ht="15.75" customHeight="1">
      <c r="E986" s="202"/>
      <c r="F986" s="203"/>
      <c r="G986" s="204"/>
    </row>
    <row r="987" ht="15.75" customHeight="1">
      <c r="E987" s="202"/>
      <c r="F987" s="203"/>
      <c r="G987" s="204"/>
    </row>
    <row r="988" ht="15.75" customHeight="1">
      <c r="E988" s="202"/>
      <c r="F988" s="203"/>
      <c r="G988" s="204"/>
    </row>
    <row r="989" ht="15.75" customHeight="1">
      <c r="E989" s="202"/>
      <c r="F989" s="203"/>
      <c r="G989" s="204"/>
    </row>
    <row r="990" ht="15.75" customHeight="1">
      <c r="E990" s="202"/>
      <c r="F990" s="203"/>
      <c r="G990" s="204"/>
    </row>
    <row r="991" ht="15.75" customHeight="1">
      <c r="E991" s="202"/>
      <c r="F991" s="203"/>
      <c r="G991" s="204"/>
    </row>
    <row r="992" ht="15.75" customHeight="1">
      <c r="E992" s="202"/>
      <c r="F992" s="203"/>
      <c r="G992" s="204"/>
    </row>
    <row r="993" ht="15.75" customHeight="1">
      <c r="E993" s="202"/>
      <c r="F993" s="203"/>
      <c r="G993" s="204"/>
    </row>
    <row r="994" ht="15.75" customHeight="1">
      <c r="E994" s="202"/>
      <c r="F994" s="203"/>
      <c r="G994" s="204"/>
    </row>
    <row r="995" ht="15.75" customHeight="1">
      <c r="E995" s="202"/>
      <c r="F995" s="203"/>
      <c r="G995" s="204"/>
    </row>
    <row r="996" ht="15.75" customHeight="1">
      <c r="E996" s="202"/>
      <c r="F996" s="203"/>
      <c r="G996" s="204"/>
    </row>
    <row r="997" ht="15.75" customHeight="1">
      <c r="E997" s="202"/>
      <c r="F997" s="203"/>
      <c r="G997" s="204"/>
    </row>
    <row r="998" ht="15.75" customHeight="1">
      <c r="E998" s="202"/>
      <c r="F998" s="203"/>
      <c r="G998" s="204"/>
    </row>
    <row r="999" ht="15.75" customHeight="1">
      <c r="E999" s="202"/>
      <c r="F999" s="203"/>
      <c r="G999" s="204"/>
    </row>
    <row r="1000" ht="15.75" customHeight="1">
      <c r="E1000" s="202"/>
      <c r="F1000" s="203"/>
      <c r="G1000" s="204"/>
    </row>
  </sheetData>
  <mergeCells count="9">
    <mergeCell ref="A8:C8"/>
    <mergeCell ref="A21:H21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8" width="10.63"/>
  </cols>
  <sheetData>
    <row r="1">
      <c r="A1" s="114" t="s">
        <v>0</v>
      </c>
      <c r="B1" s="22"/>
      <c r="C1" s="23"/>
      <c r="D1" s="115" t="s">
        <v>1</v>
      </c>
      <c r="E1" s="116"/>
      <c r="F1" s="117"/>
      <c r="G1" s="118"/>
      <c r="H1" s="119"/>
    </row>
    <row r="2">
      <c r="A2" s="120" t="s">
        <v>2</v>
      </c>
      <c r="B2" s="10"/>
      <c r="C2" s="11"/>
      <c r="D2" s="12"/>
      <c r="E2" s="13"/>
      <c r="F2" s="14"/>
      <c r="G2" s="15"/>
      <c r="H2" s="121"/>
    </row>
    <row r="3">
      <c r="A3" s="122" t="s">
        <v>3</v>
      </c>
      <c r="B3" s="18"/>
      <c r="C3" s="19"/>
      <c r="D3" s="12"/>
      <c r="E3" s="13"/>
      <c r="F3" s="14"/>
      <c r="G3" s="15"/>
      <c r="H3" s="121"/>
    </row>
    <row r="4">
      <c r="A4" s="122" t="s">
        <v>4</v>
      </c>
      <c r="B4" s="18"/>
      <c r="C4" s="19"/>
      <c r="D4" s="12" t="s">
        <v>5</v>
      </c>
      <c r="E4" s="13"/>
      <c r="F4" s="14"/>
      <c r="G4" s="15"/>
      <c r="H4" s="121"/>
    </row>
    <row r="5">
      <c r="A5" s="122" t="s">
        <v>6</v>
      </c>
      <c r="B5" s="18"/>
      <c r="C5" s="19"/>
      <c r="D5" s="12"/>
      <c r="E5" s="13"/>
      <c r="F5" s="14"/>
      <c r="G5" s="15"/>
      <c r="H5" s="121"/>
    </row>
    <row r="6">
      <c r="A6" s="122" t="s">
        <v>7</v>
      </c>
      <c r="B6" s="18"/>
      <c r="C6" s="19"/>
      <c r="D6" s="12"/>
      <c r="E6" s="13"/>
      <c r="F6" s="14"/>
      <c r="G6" s="15"/>
      <c r="H6" s="121"/>
    </row>
    <row r="7">
      <c r="A7" s="123" t="s">
        <v>8</v>
      </c>
      <c r="B7" s="18"/>
      <c r="C7" s="19"/>
      <c r="D7" s="12"/>
      <c r="E7" s="13"/>
      <c r="F7" s="14"/>
      <c r="G7" s="15"/>
      <c r="H7" s="121"/>
    </row>
    <row r="8">
      <c r="A8" s="124" t="s">
        <v>9</v>
      </c>
      <c r="B8" s="22"/>
      <c r="C8" s="23"/>
      <c r="D8" s="24"/>
      <c r="E8" s="25" t="s">
        <v>10</v>
      </c>
      <c r="F8" s="25"/>
      <c r="G8" s="25"/>
      <c r="H8" s="125"/>
    </row>
    <row r="9">
      <c r="A9" s="126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177"/>
      <c r="F10" s="34"/>
      <c r="G10" s="178"/>
      <c r="H10" s="34"/>
    </row>
    <row r="11">
      <c r="A11" s="140" t="s">
        <v>486</v>
      </c>
      <c r="B11" s="38"/>
      <c r="C11" s="38"/>
      <c r="D11" s="39"/>
      <c r="E11" s="40"/>
      <c r="F11" s="41"/>
      <c r="G11" s="42"/>
      <c r="H11" s="128"/>
    </row>
    <row r="12">
      <c r="A12" s="77" t="s">
        <v>487</v>
      </c>
      <c r="B12" s="56" t="s">
        <v>488</v>
      </c>
      <c r="C12" s="82">
        <v>6.82863902129E11</v>
      </c>
      <c r="D12" s="47" t="s">
        <v>436</v>
      </c>
      <c r="E12" s="48">
        <v>6.95</v>
      </c>
      <c r="F12" s="49"/>
      <c r="G12" s="50">
        <v>3.5</v>
      </c>
      <c r="H12" s="51">
        <f t="shared" ref="H12:H13" si="1">F12*G12</f>
        <v>0</v>
      </c>
    </row>
    <row r="13">
      <c r="A13" s="80" t="s">
        <v>489</v>
      </c>
      <c r="B13" s="56" t="s">
        <v>490</v>
      </c>
      <c r="C13" s="82">
        <v>6.82863902112E11</v>
      </c>
      <c r="D13" s="47" t="s">
        <v>436</v>
      </c>
      <c r="E13" s="48">
        <v>6.95</v>
      </c>
      <c r="F13" s="49"/>
      <c r="G13" s="50">
        <v>3.5</v>
      </c>
      <c r="H13" s="51">
        <f t="shared" si="1"/>
        <v>0</v>
      </c>
    </row>
    <row r="14">
      <c r="A14" s="205" t="s">
        <v>491</v>
      </c>
      <c r="B14" s="206"/>
      <c r="C14" s="206"/>
      <c r="D14" s="206"/>
      <c r="E14" s="206"/>
      <c r="F14" s="206"/>
      <c r="G14" s="206"/>
      <c r="H14" s="207"/>
    </row>
    <row r="15">
      <c r="A15" s="55" t="s">
        <v>492</v>
      </c>
      <c r="B15" s="56" t="s">
        <v>493</v>
      </c>
      <c r="C15" s="82">
        <v>6.82863906158E11</v>
      </c>
      <c r="D15" s="47" t="s">
        <v>297</v>
      </c>
      <c r="E15" s="48">
        <v>4.5</v>
      </c>
      <c r="F15" s="49"/>
      <c r="G15" s="50">
        <v>2.25</v>
      </c>
      <c r="H15" s="51">
        <f t="shared" ref="H15:H16" si="2">F15*G15</f>
        <v>0</v>
      </c>
    </row>
    <row r="16">
      <c r="A16" s="55" t="s">
        <v>494</v>
      </c>
      <c r="B16" s="56" t="s">
        <v>495</v>
      </c>
      <c r="C16" s="82">
        <v>6.8286390484E11</v>
      </c>
      <c r="D16" s="47" t="s">
        <v>297</v>
      </c>
      <c r="E16" s="48">
        <v>4.5</v>
      </c>
      <c r="F16" s="49"/>
      <c r="G16" s="50">
        <v>2.25</v>
      </c>
      <c r="H16" s="51">
        <f t="shared" si="2"/>
        <v>0</v>
      </c>
    </row>
    <row r="17">
      <c r="A17" s="205" t="s">
        <v>496</v>
      </c>
      <c r="B17" s="208"/>
      <c r="C17" s="208"/>
      <c r="D17" s="208"/>
      <c r="E17" s="208"/>
      <c r="F17" s="208"/>
      <c r="G17" s="208"/>
      <c r="H17" s="209"/>
    </row>
    <row r="18">
      <c r="A18" s="55" t="s">
        <v>497</v>
      </c>
      <c r="B18" s="99" t="s">
        <v>498</v>
      </c>
      <c r="C18" s="210">
        <v>6.82863905885E11</v>
      </c>
      <c r="D18" s="211" t="s">
        <v>162</v>
      </c>
      <c r="E18" s="130">
        <v>5.0</v>
      </c>
      <c r="F18" s="49"/>
      <c r="G18" s="50">
        <v>2.5</v>
      </c>
      <c r="H18" s="51">
        <f t="shared" ref="H18:H23" si="3">F18*G18</f>
        <v>0</v>
      </c>
    </row>
    <row r="19">
      <c r="A19" s="55" t="s">
        <v>499</v>
      </c>
      <c r="B19" s="56" t="s">
        <v>500</v>
      </c>
      <c r="C19" s="82">
        <v>6.82863905847E11</v>
      </c>
      <c r="D19" s="47" t="s">
        <v>436</v>
      </c>
      <c r="E19" s="130">
        <v>5.0</v>
      </c>
      <c r="F19" s="49"/>
      <c r="G19" s="50">
        <v>2.5</v>
      </c>
      <c r="H19" s="51">
        <f t="shared" si="3"/>
        <v>0</v>
      </c>
    </row>
    <row r="20">
      <c r="A20" s="55" t="s">
        <v>501</v>
      </c>
      <c r="B20" s="56" t="s">
        <v>502</v>
      </c>
      <c r="C20" s="82">
        <v>6.82863905786E11</v>
      </c>
      <c r="D20" s="47" t="s">
        <v>436</v>
      </c>
      <c r="E20" s="130">
        <v>5.0</v>
      </c>
      <c r="F20" s="212"/>
      <c r="G20" s="50">
        <v>2.5</v>
      </c>
      <c r="H20" s="51">
        <f t="shared" si="3"/>
        <v>0</v>
      </c>
    </row>
    <row r="21">
      <c r="A21" s="80" t="s">
        <v>503</v>
      </c>
      <c r="B21" s="56" t="s">
        <v>504</v>
      </c>
      <c r="C21" s="82">
        <v>6.82863905878E11</v>
      </c>
      <c r="D21" s="47" t="s">
        <v>297</v>
      </c>
      <c r="E21" s="130">
        <v>5.0</v>
      </c>
      <c r="F21" s="49"/>
      <c r="G21" s="50">
        <v>2.5</v>
      </c>
      <c r="H21" s="51">
        <f t="shared" si="3"/>
        <v>0</v>
      </c>
    </row>
    <row r="22">
      <c r="A22" s="79" t="s">
        <v>505</v>
      </c>
      <c r="B22" s="56" t="s">
        <v>506</v>
      </c>
      <c r="C22" s="82">
        <v>6.82863905861E11</v>
      </c>
      <c r="D22" s="47" t="s">
        <v>297</v>
      </c>
      <c r="E22" s="130">
        <v>5.0</v>
      </c>
      <c r="F22" s="49"/>
      <c r="G22" s="50">
        <v>2.5</v>
      </c>
      <c r="H22" s="51">
        <f t="shared" si="3"/>
        <v>0</v>
      </c>
    </row>
    <row r="23">
      <c r="A23" s="79" t="s">
        <v>507</v>
      </c>
      <c r="B23" s="56" t="s">
        <v>508</v>
      </c>
      <c r="C23" s="82">
        <v>6.82863905854E11</v>
      </c>
      <c r="D23" s="47" t="s">
        <v>162</v>
      </c>
      <c r="E23" s="130">
        <v>5.0</v>
      </c>
      <c r="F23" s="49"/>
      <c r="G23" s="50">
        <v>2.5</v>
      </c>
      <c r="H23" s="51">
        <f t="shared" si="3"/>
        <v>0</v>
      </c>
    </row>
    <row r="24">
      <c r="A24" s="213" t="s">
        <v>509</v>
      </c>
      <c r="B24" s="87"/>
      <c r="C24" s="87"/>
      <c r="D24" s="87"/>
      <c r="E24" s="87"/>
      <c r="F24" s="87"/>
      <c r="G24" s="87"/>
      <c r="H24" s="214"/>
    </row>
    <row r="25">
      <c r="A25" s="77" t="s">
        <v>510</v>
      </c>
      <c r="B25" s="56" t="s">
        <v>511</v>
      </c>
      <c r="C25" s="82">
        <v>6.8286390596E11</v>
      </c>
      <c r="D25" s="47" t="s">
        <v>512</v>
      </c>
      <c r="E25" s="215">
        <v>4.5</v>
      </c>
      <c r="F25" s="100"/>
      <c r="G25" s="216">
        <v>2.25</v>
      </c>
      <c r="H25" s="217">
        <f t="shared" ref="H25:H27" si="4">F25*G25</f>
        <v>0</v>
      </c>
    </row>
    <row r="26">
      <c r="A26" s="77" t="s">
        <v>513</v>
      </c>
      <c r="B26" s="56" t="s">
        <v>514</v>
      </c>
      <c r="C26" s="82">
        <v>6.82863905946E11</v>
      </c>
      <c r="D26" s="47" t="s">
        <v>512</v>
      </c>
      <c r="E26" s="215">
        <v>4.5</v>
      </c>
      <c r="F26" s="49"/>
      <c r="G26" s="216">
        <v>2.25</v>
      </c>
      <c r="H26" s="51">
        <f t="shared" si="4"/>
        <v>0</v>
      </c>
    </row>
    <row r="27">
      <c r="A27" s="80" t="s">
        <v>515</v>
      </c>
      <c r="B27" s="56" t="s">
        <v>516</v>
      </c>
      <c r="C27" s="82">
        <v>6.82863905977E11</v>
      </c>
      <c r="D27" s="47" t="s">
        <v>512</v>
      </c>
      <c r="E27" s="215">
        <v>4.5</v>
      </c>
      <c r="F27" s="49"/>
      <c r="G27" s="216">
        <v>2.25</v>
      </c>
      <c r="H27" s="51">
        <f t="shared" si="4"/>
        <v>0</v>
      </c>
    </row>
    <row r="28">
      <c r="A28" s="218" t="s">
        <v>517</v>
      </c>
      <c r="B28" s="219"/>
      <c r="C28" s="219"/>
      <c r="D28" s="219"/>
      <c r="E28" s="219"/>
      <c r="F28" s="219"/>
      <c r="G28" s="219"/>
      <c r="H28" s="220"/>
    </row>
    <row r="29">
      <c r="A29" s="55" t="s">
        <v>518</v>
      </c>
      <c r="B29" s="56" t="s">
        <v>519</v>
      </c>
      <c r="C29" s="82">
        <v>6.8286390187E11</v>
      </c>
      <c r="D29" s="47" t="s">
        <v>482</v>
      </c>
      <c r="E29" s="48">
        <v>7.95</v>
      </c>
      <c r="F29" s="95"/>
      <c r="G29" s="50">
        <v>4.0</v>
      </c>
      <c r="H29" s="51">
        <f t="shared" ref="H29:H30" si="5">F29*G29</f>
        <v>0</v>
      </c>
    </row>
    <row r="30">
      <c r="A30" s="55" t="s">
        <v>520</v>
      </c>
      <c r="B30" s="56" t="s">
        <v>521</v>
      </c>
      <c r="C30" s="82">
        <v>6.8286390187E11</v>
      </c>
      <c r="D30" s="47" t="s">
        <v>482</v>
      </c>
      <c r="E30" s="48">
        <v>7.95</v>
      </c>
      <c r="F30" s="95"/>
      <c r="G30" s="50">
        <v>4.0</v>
      </c>
      <c r="H30" s="51">
        <f t="shared" si="5"/>
        <v>0</v>
      </c>
    </row>
    <row r="31">
      <c r="A31" s="205" t="s">
        <v>522</v>
      </c>
      <c r="B31" s="208"/>
      <c r="C31" s="208"/>
      <c r="D31" s="208"/>
      <c r="E31" s="208"/>
      <c r="F31" s="208"/>
      <c r="G31" s="208"/>
      <c r="H31" s="209"/>
    </row>
    <row r="32">
      <c r="A32" s="163" t="s">
        <v>523</v>
      </c>
      <c r="B32" s="56" t="s">
        <v>524</v>
      </c>
      <c r="C32" s="82">
        <v>6.82863905922E11</v>
      </c>
      <c r="D32" s="47" t="s">
        <v>512</v>
      </c>
      <c r="E32" s="48">
        <v>4.5</v>
      </c>
      <c r="F32" s="95"/>
      <c r="G32" s="50">
        <v>2.25</v>
      </c>
      <c r="H32" s="51">
        <f t="shared" ref="H32:H34" si="6">F32*G32</f>
        <v>0</v>
      </c>
    </row>
    <row r="33">
      <c r="A33" s="55" t="s">
        <v>525</v>
      </c>
      <c r="B33" s="56" t="s">
        <v>526</v>
      </c>
      <c r="C33" s="82">
        <v>6.82863905939E11</v>
      </c>
      <c r="D33" s="47" t="s">
        <v>512</v>
      </c>
      <c r="E33" s="48">
        <v>4.5</v>
      </c>
      <c r="F33" s="95"/>
      <c r="G33" s="50">
        <v>2.25</v>
      </c>
      <c r="H33" s="51">
        <f t="shared" si="6"/>
        <v>0</v>
      </c>
    </row>
    <row r="34">
      <c r="A34" s="55" t="s">
        <v>527</v>
      </c>
      <c r="B34" s="56" t="s">
        <v>528</v>
      </c>
      <c r="C34" s="82">
        <v>6.82863905946E11</v>
      </c>
      <c r="D34" s="47" t="s">
        <v>512</v>
      </c>
      <c r="E34" s="48">
        <v>4.5</v>
      </c>
      <c r="F34" s="49"/>
      <c r="G34" s="50">
        <v>2.25</v>
      </c>
      <c r="H34" s="51">
        <f t="shared" si="6"/>
        <v>0</v>
      </c>
    </row>
    <row r="35">
      <c r="A35" s="140" t="s">
        <v>529</v>
      </c>
      <c r="B35" s="141"/>
      <c r="C35" s="142"/>
      <c r="D35" s="68"/>
      <c r="E35" s="68"/>
      <c r="F35" s="143"/>
      <c r="G35" s="68"/>
      <c r="H35" s="144"/>
    </row>
    <row r="36">
      <c r="A36" s="80" t="s">
        <v>530</v>
      </c>
      <c r="B36" s="132" t="s">
        <v>531</v>
      </c>
      <c r="C36" s="139">
        <v>6.82863905762E11</v>
      </c>
      <c r="D36" s="167" t="s">
        <v>428</v>
      </c>
      <c r="E36" s="221">
        <v>4.5</v>
      </c>
      <c r="F36" s="222"/>
      <c r="G36" s="223">
        <v>2.25</v>
      </c>
      <c r="H36" s="224">
        <f>F36*G36</f>
        <v>0</v>
      </c>
    </row>
    <row r="37">
      <c r="A37" s="80" t="s">
        <v>532</v>
      </c>
      <c r="B37" s="222"/>
      <c r="C37" s="225"/>
      <c r="D37" s="226"/>
      <c r="E37" s="226"/>
      <c r="F37" s="147"/>
      <c r="G37" s="226"/>
      <c r="H37" s="227"/>
    </row>
    <row r="38">
      <c r="A38" s="80" t="s">
        <v>533</v>
      </c>
      <c r="B38" s="132" t="s">
        <v>534</v>
      </c>
      <c r="C38" s="139">
        <v>6.82863905915E11</v>
      </c>
      <c r="D38" s="129" t="s">
        <v>297</v>
      </c>
      <c r="E38" s="146">
        <v>4.5</v>
      </c>
      <c r="F38" s="147"/>
      <c r="G38" s="148">
        <v>2.25</v>
      </c>
      <c r="H38" s="149">
        <f t="shared" ref="H38:H41" si="7">F38*G38</f>
        <v>0</v>
      </c>
    </row>
    <row r="39">
      <c r="A39" s="80" t="s">
        <v>535</v>
      </c>
      <c r="B39" s="132" t="s">
        <v>536</v>
      </c>
      <c r="C39" s="139">
        <v>6.82863905908E11</v>
      </c>
      <c r="D39" s="129" t="s">
        <v>297</v>
      </c>
      <c r="E39" s="146">
        <v>4.5</v>
      </c>
      <c r="F39" s="147"/>
      <c r="G39" s="148">
        <v>2.25</v>
      </c>
      <c r="H39" s="149">
        <f t="shared" si="7"/>
        <v>0</v>
      </c>
    </row>
    <row r="40">
      <c r="A40" s="80" t="s">
        <v>537</v>
      </c>
      <c r="B40" s="132" t="s">
        <v>538</v>
      </c>
      <c r="C40" s="139">
        <v>6.82863905892E11</v>
      </c>
      <c r="D40" s="129" t="s">
        <v>297</v>
      </c>
      <c r="E40" s="146">
        <v>4.5</v>
      </c>
      <c r="F40" s="147"/>
      <c r="G40" s="148">
        <v>2.25</v>
      </c>
      <c r="H40" s="149">
        <f t="shared" si="7"/>
        <v>0</v>
      </c>
    </row>
    <row r="41">
      <c r="A41" s="79" t="s">
        <v>539</v>
      </c>
      <c r="B41" s="132" t="s">
        <v>540</v>
      </c>
      <c r="C41" s="139">
        <v>6.82863905779E11</v>
      </c>
      <c r="D41" s="129" t="s">
        <v>297</v>
      </c>
      <c r="E41" s="146">
        <v>4.5</v>
      </c>
      <c r="F41" s="147"/>
      <c r="G41" s="148">
        <v>2.25</v>
      </c>
      <c r="H41" s="149">
        <f t="shared" si="7"/>
        <v>0</v>
      </c>
    </row>
    <row r="42">
      <c r="A42" s="228"/>
      <c r="B42" s="229"/>
      <c r="C42" s="229"/>
      <c r="D42" s="229"/>
      <c r="E42" s="229"/>
      <c r="F42" s="229"/>
      <c r="G42" s="229"/>
      <c r="H42" s="230"/>
    </row>
    <row r="43">
      <c r="A43" s="155" t="s">
        <v>75</v>
      </c>
      <c r="B43" s="156"/>
      <c r="C43" s="157"/>
      <c r="D43" s="231"/>
      <c r="E43" s="231"/>
      <c r="F43" s="231"/>
      <c r="G43" s="232"/>
      <c r="H43" s="160">
        <f>SUM(H12:H32)</f>
        <v>0</v>
      </c>
    </row>
  </sheetData>
  <mergeCells count="9">
    <mergeCell ref="A8:C8"/>
    <mergeCell ref="A24:H24"/>
    <mergeCell ref="A1:C1"/>
    <mergeCell ref="A2:C2"/>
    <mergeCell ref="A3:C3"/>
    <mergeCell ref="A4:C4"/>
    <mergeCell ref="A5:C5"/>
    <mergeCell ref="A6:C6"/>
    <mergeCell ref="A7:C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76</v>
      </c>
      <c r="B11" s="38"/>
      <c r="C11" s="38"/>
      <c r="D11" s="39"/>
      <c r="E11" s="40"/>
      <c r="F11" s="41"/>
      <c r="G11" s="42"/>
      <c r="H11" s="43"/>
    </row>
    <row r="12">
      <c r="A12" s="52" t="s">
        <v>77</v>
      </c>
      <c r="B12" s="53" t="s">
        <v>78</v>
      </c>
      <c r="C12" s="46">
        <v>6.82863901405E11</v>
      </c>
      <c r="D12" s="47" t="s">
        <v>22</v>
      </c>
      <c r="E12" s="48">
        <v>8.0</v>
      </c>
      <c r="F12" s="49"/>
      <c r="G12" s="50">
        <v>4.0</v>
      </c>
      <c r="H12" s="51">
        <f t="shared" ref="H12:H22" si="1">F12*G12</f>
        <v>0</v>
      </c>
    </row>
    <row r="13">
      <c r="A13" s="44" t="s">
        <v>79</v>
      </c>
      <c r="B13" s="53" t="s">
        <v>80</v>
      </c>
      <c r="C13" s="46">
        <v>6.82863901405E11</v>
      </c>
      <c r="D13" s="47" t="s">
        <v>22</v>
      </c>
      <c r="E13" s="48">
        <v>8.0</v>
      </c>
      <c r="F13" s="49"/>
      <c r="G13" s="50">
        <v>4.0</v>
      </c>
      <c r="H13" s="51">
        <f t="shared" si="1"/>
        <v>0</v>
      </c>
    </row>
    <row r="14">
      <c r="A14" s="52" t="s">
        <v>81</v>
      </c>
      <c r="B14" s="53" t="s">
        <v>82</v>
      </c>
      <c r="C14" s="46">
        <v>6.82863901405E11</v>
      </c>
      <c r="D14" s="47" t="s">
        <v>22</v>
      </c>
      <c r="E14" s="48">
        <v>8.0</v>
      </c>
      <c r="F14" s="49"/>
      <c r="G14" s="50">
        <v>4.0</v>
      </c>
      <c r="H14" s="51">
        <f t="shared" si="1"/>
        <v>0</v>
      </c>
    </row>
    <row r="15">
      <c r="A15" s="52" t="s">
        <v>83</v>
      </c>
      <c r="B15" s="53" t="s">
        <v>84</v>
      </c>
      <c r="C15" s="46">
        <v>6.82863901405E11</v>
      </c>
      <c r="D15" s="47" t="s">
        <v>22</v>
      </c>
      <c r="E15" s="48">
        <v>8.0</v>
      </c>
      <c r="F15" s="49"/>
      <c r="G15" s="50">
        <v>4.0</v>
      </c>
      <c r="H15" s="51">
        <f t="shared" si="1"/>
        <v>0</v>
      </c>
    </row>
    <row r="16">
      <c r="A16" s="52" t="s">
        <v>85</v>
      </c>
      <c r="B16" s="53" t="s">
        <v>86</v>
      </c>
      <c r="C16" s="46">
        <v>6.82863901405E11</v>
      </c>
      <c r="D16" s="47" t="s">
        <v>22</v>
      </c>
      <c r="E16" s="48">
        <v>8.0</v>
      </c>
      <c r="F16" s="49"/>
      <c r="G16" s="50">
        <v>4.0</v>
      </c>
      <c r="H16" s="51">
        <f t="shared" si="1"/>
        <v>0</v>
      </c>
    </row>
    <row r="17">
      <c r="A17" s="44" t="s">
        <v>87</v>
      </c>
      <c r="B17" s="54" t="s">
        <v>88</v>
      </c>
      <c r="C17" s="46">
        <v>6.82863901405E11</v>
      </c>
      <c r="D17" s="47" t="s">
        <v>22</v>
      </c>
      <c r="E17" s="48">
        <v>8.0</v>
      </c>
      <c r="F17" s="49"/>
      <c r="G17" s="50">
        <v>4.0</v>
      </c>
      <c r="H17" s="51">
        <f t="shared" si="1"/>
        <v>0</v>
      </c>
    </row>
    <row r="18">
      <c r="A18" s="44" t="s">
        <v>89</v>
      </c>
      <c r="B18" s="54" t="s">
        <v>90</v>
      </c>
      <c r="C18" s="46">
        <v>6.82863901405E11</v>
      </c>
      <c r="D18" s="47" t="s">
        <v>22</v>
      </c>
      <c r="E18" s="48">
        <v>8.0</v>
      </c>
      <c r="F18" s="49"/>
      <c r="G18" s="50">
        <v>4.0</v>
      </c>
      <c r="H18" s="51">
        <f t="shared" si="1"/>
        <v>0</v>
      </c>
    </row>
    <row r="19">
      <c r="A19" s="44" t="s">
        <v>91</v>
      </c>
      <c r="B19" s="53" t="s">
        <v>92</v>
      </c>
      <c r="C19" s="46">
        <v>6.82863901405E11</v>
      </c>
      <c r="D19" s="47" t="s">
        <v>22</v>
      </c>
      <c r="E19" s="48">
        <v>8.0</v>
      </c>
      <c r="F19" s="49"/>
      <c r="G19" s="50">
        <v>4.0</v>
      </c>
      <c r="H19" s="51">
        <f t="shared" si="1"/>
        <v>0</v>
      </c>
    </row>
    <row r="20" ht="15.75" customHeight="1">
      <c r="A20" s="44" t="s">
        <v>93</v>
      </c>
      <c r="B20" s="53" t="s">
        <v>94</v>
      </c>
      <c r="C20" s="46">
        <v>6.82863901405E11</v>
      </c>
      <c r="D20" s="47" t="s">
        <v>22</v>
      </c>
      <c r="E20" s="48">
        <v>8.0</v>
      </c>
      <c r="F20" s="49"/>
      <c r="G20" s="50">
        <v>4.0</v>
      </c>
      <c r="H20" s="51">
        <f t="shared" si="1"/>
        <v>0</v>
      </c>
    </row>
    <row r="21" ht="15.75" customHeight="1">
      <c r="A21" s="44" t="s">
        <v>95</v>
      </c>
      <c r="B21" s="54" t="s">
        <v>96</v>
      </c>
      <c r="C21" s="46">
        <v>6.82863901405E11</v>
      </c>
      <c r="D21" s="57" t="s">
        <v>22</v>
      </c>
      <c r="E21" s="48">
        <v>8.0</v>
      </c>
      <c r="F21" s="47"/>
      <c r="G21" s="50">
        <v>4.0</v>
      </c>
      <c r="H21" s="51">
        <f t="shared" si="1"/>
        <v>0</v>
      </c>
    </row>
    <row r="22" ht="15.75" customHeight="1">
      <c r="A22" s="52" t="s">
        <v>97</v>
      </c>
      <c r="B22" s="54" t="s">
        <v>98</v>
      </c>
      <c r="C22" s="46">
        <v>6.82863901405E11</v>
      </c>
      <c r="D22" s="47" t="s">
        <v>22</v>
      </c>
      <c r="E22" s="48">
        <v>8.0</v>
      </c>
      <c r="F22" s="49"/>
      <c r="G22" s="50">
        <v>4.0</v>
      </c>
      <c r="H22" s="51">
        <f t="shared" si="1"/>
        <v>0</v>
      </c>
    </row>
    <row r="23" ht="15.75" customHeight="1">
      <c r="A23" s="58" t="s">
        <v>99</v>
      </c>
      <c r="B23" s="59"/>
      <c r="C23" s="76"/>
      <c r="D23" s="60"/>
      <c r="E23" s="61"/>
      <c r="F23" s="62"/>
      <c r="G23" s="42"/>
      <c r="H23" s="63"/>
    </row>
    <row r="24" ht="15.75" customHeight="1">
      <c r="A24" s="44" t="s">
        <v>100</v>
      </c>
      <c r="B24" s="53" t="s">
        <v>101</v>
      </c>
      <c r="C24" s="46">
        <v>6.82863901405E11</v>
      </c>
      <c r="D24" s="47" t="s">
        <v>22</v>
      </c>
      <c r="E24" s="48">
        <v>8.0</v>
      </c>
      <c r="F24" s="49"/>
      <c r="G24" s="50">
        <v>4.0</v>
      </c>
      <c r="H24" s="51">
        <f t="shared" ref="H24:H31" si="2">F24*G24</f>
        <v>0</v>
      </c>
    </row>
    <row r="25" ht="15.75" customHeight="1">
      <c r="A25" s="52" t="s">
        <v>102</v>
      </c>
      <c r="B25" s="53" t="s">
        <v>103</v>
      </c>
      <c r="C25" s="46">
        <v>6.82863901405E11</v>
      </c>
      <c r="D25" s="47" t="s">
        <v>22</v>
      </c>
      <c r="E25" s="48">
        <v>8.0</v>
      </c>
      <c r="F25" s="49"/>
      <c r="G25" s="50">
        <v>4.0</v>
      </c>
      <c r="H25" s="51">
        <f t="shared" si="2"/>
        <v>0</v>
      </c>
    </row>
    <row r="26" ht="15.75" customHeight="1">
      <c r="A26" s="44" t="s">
        <v>104</v>
      </c>
      <c r="B26" s="53" t="s">
        <v>105</v>
      </c>
      <c r="C26" s="46">
        <v>6.82863901405E11</v>
      </c>
      <c r="D26" s="57" t="s">
        <v>22</v>
      </c>
      <c r="E26" s="48">
        <v>8.0</v>
      </c>
      <c r="F26" s="49"/>
      <c r="G26" s="50">
        <v>4.0</v>
      </c>
      <c r="H26" s="51">
        <f t="shared" si="2"/>
        <v>0</v>
      </c>
    </row>
    <row r="27" ht="15.75" customHeight="1">
      <c r="A27" s="44" t="s">
        <v>106</v>
      </c>
      <c r="B27" s="53" t="s">
        <v>107</v>
      </c>
      <c r="C27" s="46">
        <v>6.82863901405E11</v>
      </c>
      <c r="D27" s="47" t="s">
        <v>22</v>
      </c>
      <c r="E27" s="48">
        <v>8.0</v>
      </c>
      <c r="F27" s="49"/>
      <c r="G27" s="50">
        <v>4.0</v>
      </c>
      <c r="H27" s="51">
        <f t="shared" si="2"/>
        <v>0</v>
      </c>
    </row>
    <row r="28" ht="15.75" customHeight="1">
      <c r="A28" s="52" t="s">
        <v>108</v>
      </c>
      <c r="B28" s="53" t="s">
        <v>109</v>
      </c>
      <c r="C28" s="46">
        <v>6.82863901405E11</v>
      </c>
      <c r="D28" s="47" t="s">
        <v>22</v>
      </c>
      <c r="E28" s="48">
        <v>8.0</v>
      </c>
      <c r="F28" s="49"/>
      <c r="G28" s="50">
        <v>4.0</v>
      </c>
      <c r="H28" s="51">
        <f t="shared" si="2"/>
        <v>0</v>
      </c>
    </row>
    <row r="29" ht="15.75" customHeight="1">
      <c r="A29" s="52" t="s">
        <v>110</v>
      </c>
      <c r="B29" s="53" t="s">
        <v>111</v>
      </c>
      <c r="C29" s="46">
        <v>6.82863901405E11</v>
      </c>
      <c r="D29" s="47" t="s">
        <v>22</v>
      </c>
      <c r="E29" s="48">
        <v>8.0</v>
      </c>
      <c r="F29" s="47"/>
      <c r="G29" s="50">
        <v>4.0</v>
      </c>
      <c r="H29" s="51">
        <f t="shared" si="2"/>
        <v>0</v>
      </c>
    </row>
    <row r="30" ht="15.75" customHeight="1">
      <c r="A30" s="44" t="s">
        <v>112</v>
      </c>
      <c r="B30" s="53" t="s">
        <v>113</v>
      </c>
      <c r="C30" s="46">
        <v>6.82863901405E11</v>
      </c>
      <c r="D30" s="57" t="s">
        <v>22</v>
      </c>
      <c r="E30" s="48">
        <v>8.0</v>
      </c>
      <c r="F30" s="47"/>
      <c r="G30" s="50">
        <v>4.0</v>
      </c>
      <c r="H30" s="51">
        <f t="shared" si="2"/>
        <v>0</v>
      </c>
    </row>
    <row r="31" ht="15.75" customHeight="1">
      <c r="A31" s="44" t="s">
        <v>114</v>
      </c>
      <c r="B31" s="53" t="s">
        <v>115</v>
      </c>
      <c r="C31" s="46">
        <v>6.82863901405E11</v>
      </c>
      <c r="D31" s="47" t="s">
        <v>22</v>
      </c>
      <c r="E31" s="48">
        <v>8.0</v>
      </c>
      <c r="F31" s="49"/>
      <c r="G31" s="50">
        <v>4.0</v>
      </c>
      <c r="H31" s="51">
        <f t="shared" si="2"/>
        <v>0</v>
      </c>
    </row>
    <row r="32" ht="15.75" customHeight="1">
      <c r="A32" s="58" t="s">
        <v>116</v>
      </c>
      <c r="B32" s="59"/>
      <c r="C32" s="76"/>
      <c r="D32" s="60"/>
      <c r="E32" s="61"/>
      <c r="F32" s="62"/>
      <c r="G32" s="42"/>
      <c r="H32" s="63"/>
    </row>
    <row r="33" ht="15.75" customHeight="1">
      <c r="A33" s="77" t="s">
        <v>20</v>
      </c>
      <c r="B33" s="56" t="s">
        <v>117</v>
      </c>
      <c r="C33" s="46">
        <v>6.8286390062E11</v>
      </c>
      <c r="D33" s="57" t="s">
        <v>22</v>
      </c>
      <c r="E33" s="48">
        <v>8.0</v>
      </c>
      <c r="F33" s="49"/>
      <c r="G33" s="50">
        <v>4.0</v>
      </c>
      <c r="H33" s="51">
        <f t="shared" ref="H33:H38" si="3">F33*G33</f>
        <v>0</v>
      </c>
    </row>
    <row r="34" ht="15.75" customHeight="1">
      <c r="A34" s="78" t="s">
        <v>23</v>
      </c>
      <c r="B34" s="56" t="s">
        <v>118</v>
      </c>
      <c r="C34" s="46">
        <v>6.82863900637E11</v>
      </c>
      <c r="D34" s="57" t="s">
        <v>22</v>
      </c>
      <c r="E34" s="48">
        <v>8.0</v>
      </c>
      <c r="F34" s="49"/>
      <c r="G34" s="50">
        <v>4.0</v>
      </c>
      <c r="H34" s="51">
        <f t="shared" si="3"/>
        <v>0</v>
      </c>
    </row>
    <row r="35" ht="15.75" customHeight="1">
      <c r="A35" s="79" t="s">
        <v>77</v>
      </c>
      <c r="B35" s="56" t="s">
        <v>119</v>
      </c>
      <c r="C35" s="46">
        <v>6.82863900644E11</v>
      </c>
      <c r="D35" s="57" t="s">
        <v>22</v>
      </c>
      <c r="E35" s="48">
        <v>8.0</v>
      </c>
      <c r="F35" s="49"/>
      <c r="G35" s="50">
        <v>4.0</v>
      </c>
      <c r="H35" s="51">
        <f t="shared" si="3"/>
        <v>0</v>
      </c>
    </row>
    <row r="36" ht="15.75" customHeight="1">
      <c r="A36" s="80" t="s">
        <v>120</v>
      </c>
      <c r="B36" s="53" t="s">
        <v>121</v>
      </c>
      <c r="C36" s="46">
        <v>6.82863900651E11</v>
      </c>
      <c r="D36" s="57" t="s">
        <v>22</v>
      </c>
      <c r="E36" s="48">
        <v>8.0</v>
      </c>
      <c r="F36" s="49"/>
      <c r="G36" s="50">
        <v>4.0</v>
      </c>
      <c r="H36" s="51">
        <f t="shared" si="3"/>
        <v>0</v>
      </c>
    </row>
    <row r="37" ht="15.75" customHeight="1">
      <c r="A37" s="81" t="s">
        <v>89</v>
      </c>
      <c r="B37" s="53" t="s">
        <v>122</v>
      </c>
      <c r="C37" s="46">
        <v>6.82863900668E11</v>
      </c>
      <c r="D37" s="57" t="s">
        <v>22</v>
      </c>
      <c r="E37" s="48">
        <v>8.0</v>
      </c>
      <c r="F37" s="49"/>
      <c r="G37" s="50">
        <v>4.0</v>
      </c>
      <c r="H37" s="51">
        <f t="shared" si="3"/>
        <v>0</v>
      </c>
    </row>
    <row r="38" ht="15.75" customHeight="1">
      <c r="A38" s="81" t="s">
        <v>97</v>
      </c>
      <c r="B38" s="53" t="s">
        <v>123</v>
      </c>
      <c r="C38" s="46">
        <v>6.82863906431E11</v>
      </c>
      <c r="D38" s="57" t="s">
        <v>22</v>
      </c>
      <c r="E38" s="48">
        <v>8.0</v>
      </c>
      <c r="F38" s="49"/>
      <c r="G38" s="50">
        <v>4.0</v>
      </c>
      <c r="H38" s="51">
        <f t="shared" si="3"/>
        <v>0</v>
      </c>
    </row>
    <row r="39" ht="15.75" customHeight="1">
      <c r="A39" s="64"/>
      <c r="B39" s="65"/>
      <c r="C39" s="66"/>
      <c r="D39" s="67"/>
      <c r="E39" s="67"/>
      <c r="F39" s="67"/>
      <c r="G39" s="68"/>
      <c r="H39" s="69"/>
    </row>
    <row r="40" ht="15.75" customHeight="1">
      <c r="A40" s="70" t="s">
        <v>75</v>
      </c>
      <c r="B40" s="71"/>
      <c r="C40" s="72"/>
      <c r="D40" s="73"/>
      <c r="E40" s="73"/>
      <c r="F40" s="73"/>
      <c r="G40" s="74"/>
      <c r="H40" s="75">
        <f>SUM(H12:H38)</f>
        <v>0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124</v>
      </c>
      <c r="B11" s="38"/>
      <c r="C11" s="38"/>
      <c r="D11" s="39"/>
      <c r="E11" s="40"/>
      <c r="F11" s="41"/>
      <c r="G11" s="42"/>
      <c r="H11" s="43"/>
    </row>
    <row r="12">
      <c r="A12" s="77" t="s">
        <v>20</v>
      </c>
      <c r="B12" s="56" t="s">
        <v>125</v>
      </c>
      <c r="C12" s="82">
        <v>6.82863902136E11</v>
      </c>
      <c r="D12" s="47" t="s">
        <v>126</v>
      </c>
      <c r="E12" s="48">
        <v>3.75</v>
      </c>
      <c r="F12" s="49"/>
      <c r="G12" s="50">
        <v>1.85</v>
      </c>
      <c r="H12" s="51">
        <f t="shared" ref="H12:H21" si="1">F12*G12</f>
        <v>0</v>
      </c>
    </row>
    <row r="13">
      <c r="A13" s="77" t="s">
        <v>127</v>
      </c>
      <c r="B13" s="56" t="s">
        <v>128</v>
      </c>
      <c r="C13" s="82">
        <v>6.82863902136E11</v>
      </c>
      <c r="D13" s="47" t="s">
        <v>126</v>
      </c>
      <c r="E13" s="48">
        <v>3.75</v>
      </c>
      <c r="F13" s="49"/>
      <c r="G13" s="50">
        <v>1.85</v>
      </c>
      <c r="H13" s="51">
        <f t="shared" si="1"/>
        <v>0</v>
      </c>
    </row>
    <row r="14">
      <c r="A14" s="79" t="s">
        <v>77</v>
      </c>
      <c r="B14" s="56" t="s">
        <v>129</v>
      </c>
      <c r="C14" s="82">
        <v>6.82863902136E11</v>
      </c>
      <c r="D14" s="47" t="s">
        <v>126</v>
      </c>
      <c r="E14" s="48">
        <v>3.75</v>
      </c>
      <c r="F14" s="49"/>
      <c r="G14" s="50">
        <v>1.85</v>
      </c>
      <c r="H14" s="51">
        <f t="shared" si="1"/>
        <v>0</v>
      </c>
    </row>
    <row r="15">
      <c r="A15" s="80" t="s">
        <v>120</v>
      </c>
      <c r="B15" s="56" t="s">
        <v>130</v>
      </c>
      <c r="C15" s="82">
        <v>6.82863902136E11</v>
      </c>
      <c r="D15" s="47" t="s">
        <v>126</v>
      </c>
      <c r="E15" s="48">
        <v>3.75</v>
      </c>
      <c r="F15" s="49"/>
      <c r="G15" s="50">
        <v>1.85</v>
      </c>
      <c r="H15" s="51">
        <f t="shared" si="1"/>
        <v>0</v>
      </c>
    </row>
    <row r="16">
      <c r="A16" s="80" t="s">
        <v>89</v>
      </c>
      <c r="B16" s="56" t="s">
        <v>131</v>
      </c>
      <c r="C16" s="82">
        <v>6.82863902136E11</v>
      </c>
      <c r="D16" s="47" t="s">
        <v>126</v>
      </c>
      <c r="E16" s="48">
        <v>3.75</v>
      </c>
      <c r="F16" s="49"/>
      <c r="G16" s="50">
        <v>1.85</v>
      </c>
      <c r="H16" s="51">
        <f t="shared" si="1"/>
        <v>0</v>
      </c>
    </row>
    <row r="17">
      <c r="A17" s="79" t="s">
        <v>132</v>
      </c>
      <c r="B17" s="56" t="s">
        <v>133</v>
      </c>
      <c r="C17" s="82">
        <v>6.82863902136E11</v>
      </c>
      <c r="D17" s="47" t="s">
        <v>126</v>
      </c>
      <c r="E17" s="48">
        <v>3.75</v>
      </c>
      <c r="F17" s="49"/>
      <c r="G17" s="50">
        <v>1.85</v>
      </c>
      <c r="H17" s="51">
        <f t="shared" si="1"/>
        <v>0</v>
      </c>
    </row>
    <row r="18">
      <c r="A18" s="80" t="s">
        <v>29</v>
      </c>
      <c r="B18" s="56" t="s">
        <v>134</v>
      </c>
      <c r="C18" s="82">
        <v>6.82863902136E11</v>
      </c>
      <c r="D18" s="47" t="s">
        <v>126</v>
      </c>
      <c r="E18" s="48">
        <v>3.75</v>
      </c>
      <c r="F18" s="49"/>
      <c r="G18" s="50">
        <v>1.85</v>
      </c>
      <c r="H18" s="51">
        <f t="shared" si="1"/>
        <v>0</v>
      </c>
    </row>
    <row r="19">
      <c r="A19" s="80" t="s">
        <v>135</v>
      </c>
      <c r="B19" s="56" t="s">
        <v>136</v>
      </c>
      <c r="C19" s="82">
        <v>6.82863902136E11</v>
      </c>
      <c r="D19" s="47" t="s">
        <v>126</v>
      </c>
      <c r="E19" s="48">
        <v>3.75</v>
      </c>
      <c r="F19" s="49"/>
      <c r="G19" s="50">
        <v>1.85</v>
      </c>
      <c r="H19" s="51">
        <f t="shared" si="1"/>
        <v>0</v>
      </c>
    </row>
    <row r="20">
      <c r="A20" s="79" t="s">
        <v>41</v>
      </c>
      <c r="B20" s="56" t="s">
        <v>137</v>
      </c>
      <c r="C20" s="82">
        <v>6.82863902136E11</v>
      </c>
      <c r="D20" s="47" t="s">
        <v>126</v>
      </c>
      <c r="E20" s="48">
        <v>3.75</v>
      </c>
      <c r="F20" s="49"/>
      <c r="G20" s="50">
        <v>1.85</v>
      </c>
      <c r="H20" s="51">
        <f t="shared" si="1"/>
        <v>0</v>
      </c>
    </row>
    <row r="21" ht="15.75" customHeight="1">
      <c r="A21" s="80" t="s">
        <v>138</v>
      </c>
      <c r="B21" s="56" t="s">
        <v>139</v>
      </c>
      <c r="C21" s="82">
        <v>6.82863902136E11</v>
      </c>
      <c r="D21" s="47" t="s">
        <v>126</v>
      </c>
      <c r="E21" s="48">
        <v>3.75</v>
      </c>
      <c r="F21" s="49"/>
      <c r="G21" s="50">
        <v>1.85</v>
      </c>
      <c r="H21" s="51">
        <f t="shared" si="1"/>
        <v>0</v>
      </c>
    </row>
    <row r="22" ht="15.75" customHeight="1">
      <c r="A22" s="83" t="s">
        <v>140</v>
      </c>
      <c r="B22" s="84"/>
      <c r="C22" s="84"/>
      <c r="D22" s="84"/>
      <c r="E22" s="84"/>
      <c r="F22" s="84"/>
      <c r="G22" s="84"/>
      <c r="H22" s="85"/>
    </row>
    <row r="23" ht="15.75" customHeight="1">
      <c r="A23" s="77" t="s">
        <v>20</v>
      </c>
      <c r="B23" s="56" t="s">
        <v>141</v>
      </c>
      <c r="C23" s="82">
        <v>6.82863900309E11</v>
      </c>
      <c r="D23" s="57" t="s">
        <v>142</v>
      </c>
      <c r="E23" s="48">
        <v>15.95</v>
      </c>
      <c r="F23" s="49"/>
      <c r="G23" s="50">
        <v>8.0</v>
      </c>
      <c r="H23" s="51">
        <f t="shared" ref="H23:H27" si="2">F23*G23</f>
        <v>0</v>
      </c>
    </row>
    <row r="24" ht="15.75" customHeight="1">
      <c r="A24" s="78" t="s">
        <v>23</v>
      </c>
      <c r="B24" s="56" t="s">
        <v>143</v>
      </c>
      <c r="C24" s="82">
        <v>6.82863900316E11</v>
      </c>
      <c r="D24" s="57" t="s">
        <v>142</v>
      </c>
      <c r="E24" s="48">
        <v>15.95</v>
      </c>
      <c r="F24" s="49"/>
      <c r="G24" s="50">
        <v>8.0</v>
      </c>
      <c r="H24" s="51">
        <f t="shared" si="2"/>
        <v>0</v>
      </c>
    </row>
    <row r="25" ht="15.75" customHeight="1">
      <c r="A25" s="79" t="s">
        <v>77</v>
      </c>
      <c r="B25" s="56" t="s">
        <v>144</v>
      </c>
      <c r="C25" s="82">
        <v>6.82863900354E11</v>
      </c>
      <c r="D25" s="57" t="s">
        <v>142</v>
      </c>
      <c r="E25" s="48">
        <v>15.95</v>
      </c>
      <c r="F25" s="49"/>
      <c r="G25" s="50">
        <v>8.0</v>
      </c>
      <c r="H25" s="51">
        <f t="shared" si="2"/>
        <v>0</v>
      </c>
    </row>
    <row r="26" ht="15.75" customHeight="1">
      <c r="A26" s="80" t="s">
        <v>120</v>
      </c>
      <c r="B26" s="53" t="s">
        <v>145</v>
      </c>
      <c r="C26" s="82">
        <v>6.8286390033E11</v>
      </c>
      <c r="D26" s="57" t="s">
        <v>142</v>
      </c>
      <c r="E26" s="48">
        <v>15.95</v>
      </c>
      <c r="F26" s="49"/>
      <c r="G26" s="50">
        <v>8.0</v>
      </c>
      <c r="H26" s="51">
        <f t="shared" si="2"/>
        <v>0</v>
      </c>
    </row>
    <row r="27" ht="15.75" customHeight="1">
      <c r="A27" s="81" t="s">
        <v>89</v>
      </c>
      <c r="B27" s="56" t="s">
        <v>146</v>
      </c>
      <c r="C27" s="82">
        <v>6.82863900347E11</v>
      </c>
      <c r="D27" s="57" t="s">
        <v>142</v>
      </c>
      <c r="E27" s="48">
        <v>15.95</v>
      </c>
      <c r="F27" s="49"/>
      <c r="G27" s="50">
        <v>8.0</v>
      </c>
      <c r="H27" s="51">
        <f t="shared" si="2"/>
        <v>0</v>
      </c>
    </row>
    <row r="28" ht="15.75" customHeight="1">
      <c r="A28" s="86" t="s">
        <v>147</v>
      </c>
      <c r="B28" s="87"/>
      <c r="C28" s="87"/>
      <c r="D28" s="87"/>
      <c r="E28" s="87"/>
      <c r="F28" s="87"/>
      <c r="G28" s="87"/>
      <c r="H28" s="88"/>
    </row>
    <row r="29" ht="15.75" customHeight="1">
      <c r="A29" s="89" t="s">
        <v>20</v>
      </c>
      <c r="B29" s="56" t="s">
        <v>148</v>
      </c>
      <c r="C29" s="82">
        <v>6.82863900965E11</v>
      </c>
      <c r="D29" s="57" t="s">
        <v>149</v>
      </c>
      <c r="E29" s="90">
        <v>10.95</v>
      </c>
      <c r="F29" s="49"/>
      <c r="G29" s="91">
        <v>5.5</v>
      </c>
      <c r="H29" s="51">
        <f t="shared" ref="H29:H34" si="3">F29*G29</f>
        <v>0</v>
      </c>
    </row>
    <row r="30" ht="15.75" customHeight="1">
      <c r="A30" s="89" t="s">
        <v>23</v>
      </c>
      <c r="B30" s="56" t="s">
        <v>150</v>
      </c>
      <c r="C30" s="82">
        <v>6.82863903843E11</v>
      </c>
      <c r="D30" s="57" t="s">
        <v>149</v>
      </c>
      <c r="E30" s="90">
        <v>10.95</v>
      </c>
      <c r="F30" s="49"/>
      <c r="G30" s="91">
        <v>5.5</v>
      </c>
      <c r="H30" s="51">
        <f t="shared" si="3"/>
        <v>0</v>
      </c>
    </row>
    <row r="31" ht="15.75" customHeight="1">
      <c r="A31" s="92" t="s">
        <v>77</v>
      </c>
      <c r="B31" s="56" t="s">
        <v>151</v>
      </c>
      <c r="C31" s="82">
        <v>6.82863900972E11</v>
      </c>
      <c r="D31" s="57" t="s">
        <v>149</v>
      </c>
      <c r="E31" s="90">
        <v>10.95</v>
      </c>
      <c r="F31" s="49"/>
      <c r="G31" s="91">
        <v>5.5</v>
      </c>
      <c r="H31" s="51">
        <f t="shared" si="3"/>
        <v>0</v>
      </c>
    </row>
    <row r="32" ht="15.75" customHeight="1">
      <c r="A32" s="89" t="s">
        <v>120</v>
      </c>
      <c r="B32" s="56" t="s">
        <v>152</v>
      </c>
      <c r="C32" s="82">
        <v>6.82863904048E11</v>
      </c>
      <c r="D32" s="57" t="s">
        <v>149</v>
      </c>
      <c r="E32" s="90">
        <v>10.95</v>
      </c>
      <c r="F32" s="49"/>
      <c r="G32" s="91">
        <v>5.5</v>
      </c>
      <c r="H32" s="51">
        <f t="shared" si="3"/>
        <v>0</v>
      </c>
    </row>
    <row r="33" ht="15.75" customHeight="1">
      <c r="A33" s="89" t="s">
        <v>89</v>
      </c>
      <c r="B33" s="56" t="s">
        <v>153</v>
      </c>
      <c r="C33" s="82">
        <v>6.8286390103E11</v>
      </c>
      <c r="D33" s="57" t="s">
        <v>149</v>
      </c>
      <c r="E33" s="90">
        <v>10.95</v>
      </c>
      <c r="F33" s="49"/>
      <c r="G33" s="91">
        <v>5.5</v>
      </c>
      <c r="H33" s="51">
        <f t="shared" si="3"/>
        <v>0</v>
      </c>
    </row>
    <row r="34" ht="15.75" customHeight="1">
      <c r="A34" s="92" t="s">
        <v>154</v>
      </c>
      <c r="B34" s="93" t="s">
        <v>155</v>
      </c>
      <c r="C34" s="94">
        <v>6.82863908411E11</v>
      </c>
      <c r="D34" s="57" t="s">
        <v>149</v>
      </c>
      <c r="E34" s="90">
        <v>10.95</v>
      </c>
      <c r="F34" s="95"/>
      <c r="G34" s="91">
        <v>5.5</v>
      </c>
      <c r="H34" s="51">
        <f t="shared" si="3"/>
        <v>0</v>
      </c>
    </row>
    <row r="35" ht="15.75" customHeight="1">
      <c r="A35" s="92" t="s">
        <v>156</v>
      </c>
      <c r="B35" s="93" t="s">
        <v>157</v>
      </c>
      <c r="C35" s="94">
        <v>6.82863908428E11</v>
      </c>
      <c r="D35" s="57" t="s">
        <v>149</v>
      </c>
      <c r="E35" s="90">
        <v>10.95</v>
      </c>
      <c r="F35" s="95"/>
      <c r="G35" s="91">
        <v>5.5</v>
      </c>
      <c r="H35" s="96">
        <v>0.0</v>
      </c>
    </row>
    <row r="36" ht="15.75" customHeight="1">
      <c r="A36" s="89" t="s">
        <v>97</v>
      </c>
      <c r="B36" s="56" t="s">
        <v>158</v>
      </c>
      <c r="C36" s="82">
        <v>6.8286390624E11</v>
      </c>
      <c r="D36" s="57" t="s">
        <v>149</v>
      </c>
      <c r="E36" s="90">
        <v>10.95</v>
      </c>
      <c r="F36" s="95"/>
      <c r="G36" s="91">
        <v>5.5</v>
      </c>
      <c r="H36" s="51">
        <f>F36*G36</f>
        <v>0</v>
      </c>
    </row>
    <row r="37" ht="15.75" customHeight="1">
      <c r="A37" s="97" t="s">
        <v>159</v>
      </c>
      <c r="B37" s="18"/>
      <c r="C37" s="18"/>
      <c r="D37" s="18"/>
      <c r="E37" s="18"/>
      <c r="F37" s="18"/>
      <c r="G37" s="18"/>
      <c r="H37" s="98"/>
    </row>
    <row r="38" ht="15.75" customHeight="1">
      <c r="A38" s="80" t="s">
        <v>160</v>
      </c>
      <c r="B38" s="56" t="s">
        <v>161</v>
      </c>
      <c r="C38" s="82">
        <v>6.82863901603E11</v>
      </c>
      <c r="D38" s="47" t="s">
        <v>162</v>
      </c>
      <c r="E38" s="48">
        <v>15.0</v>
      </c>
      <c r="F38" s="95"/>
      <c r="G38" s="50">
        <v>7.5</v>
      </c>
      <c r="H38" s="51">
        <f t="shared" ref="H38:H41" si="4">F38*G38</f>
        <v>0</v>
      </c>
    </row>
    <row r="39" ht="15.75" customHeight="1">
      <c r="A39" s="80" t="s">
        <v>163</v>
      </c>
      <c r="B39" s="56" t="s">
        <v>164</v>
      </c>
      <c r="C39" s="82">
        <v>6.8286390161E11</v>
      </c>
      <c r="D39" s="47" t="s">
        <v>162</v>
      </c>
      <c r="E39" s="48">
        <v>15.0</v>
      </c>
      <c r="F39" s="95"/>
      <c r="G39" s="50">
        <v>7.5</v>
      </c>
      <c r="H39" s="51">
        <f t="shared" si="4"/>
        <v>0</v>
      </c>
    </row>
    <row r="40" ht="15.75" customHeight="1">
      <c r="A40" s="80" t="s">
        <v>165</v>
      </c>
      <c r="B40" s="56" t="s">
        <v>166</v>
      </c>
      <c r="C40" s="82">
        <v>6.82863901627E11</v>
      </c>
      <c r="D40" s="47" t="s">
        <v>162</v>
      </c>
      <c r="E40" s="48">
        <v>15.0</v>
      </c>
      <c r="F40" s="95"/>
      <c r="G40" s="50">
        <v>7.5</v>
      </c>
      <c r="H40" s="51">
        <f t="shared" si="4"/>
        <v>0</v>
      </c>
    </row>
    <row r="41" ht="15.75" customHeight="1">
      <c r="A41" s="52" t="s">
        <v>167</v>
      </c>
      <c r="B41" s="56" t="s">
        <v>168</v>
      </c>
      <c r="C41" s="82">
        <v>6.82863901634E11</v>
      </c>
      <c r="D41" s="47" t="s">
        <v>162</v>
      </c>
      <c r="E41" s="48">
        <v>15.0</v>
      </c>
      <c r="F41" s="95"/>
      <c r="G41" s="50">
        <v>7.5</v>
      </c>
      <c r="H41" s="51">
        <f t="shared" si="4"/>
        <v>0</v>
      </c>
    </row>
    <row r="42" ht="15.75" customHeight="1">
      <c r="A42" s="64"/>
      <c r="B42" s="65"/>
      <c r="C42" s="66"/>
      <c r="D42" s="67"/>
      <c r="E42" s="67"/>
      <c r="F42" s="67"/>
      <c r="G42" s="68"/>
      <c r="H42" s="69"/>
    </row>
    <row r="43" ht="15.75" customHeight="1">
      <c r="A43" s="70" t="s">
        <v>75</v>
      </c>
      <c r="B43" s="71"/>
      <c r="C43" s="72"/>
      <c r="D43" s="73"/>
      <c r="E43" s="73"/>
      <c r="F43" s="73"/>
      <c r="G43" s="74"/>
      <c r="H43" s="75">
        <f>SUM(H12:H40)</f>
        <v>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A8:C8"/>
    <mergeCell ref="A22:H22"/>
    <mergeCell ref="A28:H28"/>
    <mergeCell ref="A37:H37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169</v>
      </c>
      <c r="B11" s="38"/>
      <c r="C11" s="38"/>
      <c r="D11" s="39"/>
      <c r="E11" s="40"/>
      <c r="F11" s="41"/>
      <c r="G11" s="42"/>
      <c r="H11" s="43"/>
    </row>
    <row r="12">
      <c r="A12" s="55" t="s">
        <v>170</v>
      </c>
      <c r="B12" s="56" t="s">
        <v>171</v>
      </c>
      <c r="C12" s="82">
        <v>6.82863900712E11</v>
      </c>
      <c r="D12" s="57" t="s">
        <v>172</v>
      </c>
      <c r="E12" s="48">
        <v>8.95</v>
      </c>
      <c r="F12" s="49"/>
      <c r="G12" s="50">
        <v>4.5</v>
      </c>
      <c r="H12" s="51">
        <f t="shared" ref="H12:H35" si="1">F12*G12</f>
        <v>0</v>
      </c>
    </row>
    <row r="13">
      <c r="A13" s="55" t="s">
        <v>173</v>
      </c>
      <c r="B13" s="56" t="s">
        <v>174</v>
      </c>
      <c r="C13" s="82">
        <v>6.82863900743E11</v>
      </c>
      <c r="D13" s="57" t="s">
        <v>172</v>
      </c>
      <c r="E13" s="48">
        <v>8.95</v>
      </c>
      <c r="F13" s="49"/>
      <c r="G13" s="50">
        <v>4.5</v>
      </c>
      <c r="H13" s="51">
        <f t="shared" si="1"/>
        <v>0</v>
      </c>
    </row>
    <row r="14">
      <c r="A14" s="55" t="s">
        <v>175</v>
      </c>
      <c r="B14" s="56" t="s">
        <v>176</v>
      </c>
      <c r="C14" s="82">
        <v>6.82863900736E11</v>
      </c>
      <c r="D14" s="57" t="s">
        <v>172</v>
      </c>
      <c r="E14" s="48">
        <v>8.95</v>
      </c>
      <c r="F14" s="49"/>
      <c r="G14" s="50">
        <v>4.5</v>
      </c>
      <c r="H14" s="51">
        <f t="shared" si="1"/>
        <v>0</v>
      </c>
    </row>
    <row r="15">
      <c r="A15" s="55" t="s">
        <v>177</v>
      </c>
      <c r="B15" s="56" t="s">
        <v>178</v>
      </c>
      <c r="C15" s="82">
        <v>6.82863900729E11</v>
      </c>
      <c r="D15" s="57" t="s">
        <v>172</v>
      </c>
      <c r="E15" s="48">
        <v>8.95</v>
      </c>
      <c r="F15" s="49"/>
      <c r="G15" s="50">
        <v>4.5</v>
      </c>
      <c r="H15" s="51">
        <f t="shared" si="1"/>
        <v>0</v>
      </c>
    </row>
    <row r="16">
      <c r="A16" s="55" t="s">
        <v>179</v>
      </c>
      <c r="B16" s="56" t="s">
        <v>180</v>
      </c>
      <c r="C16" s="82">
        <v>6.8286390075E11</v>
      </c>
      <c r="D16" s="57" t="s">
        <v>172</v>
      </c>
      <c r="E16" s="48">
        <v>8.95</v>
      </c>
      <c r="F16" s="49"/>
      <c r="G16" s="50">
        <v>4.5</v>
      </c>
      <c r="H16" s="51">
        <f t="shared" si="1"/>
        <v>0</v>
      </c>
    </row>
    <row r="17">
      <c r="A17" s="80" t="s">
        <v>181</v>
      </c>
      <c r="B17" s="99" t="s">
        <v>182</v>
      </c>
      <c r="C17" s="82">
        <v>6.82863900767E11</v>
      </c>
      <c r="D17" s="57" t="s">
        <v>172</v>
      </c>
      <c r="E17" s="48">
        <v>8.95</v>
      </c>
      <c r="F17" s="49"/>
      <c r="G17" s="50">
        <v>4.5</v>
      </c>
      <c r="H17" s="51">
        <f t="shared" si="1"/>
        <v>0</v>
      </c>
    </row>
    <row r="18">
      <c r="A18" s="77" t="s">
        <v>183</v>
      </c>
      <c r="B18" s="56" t="s">
        <v>184</v>
      </c>
      <c r="C18" s="82">
        <v>6.82863900774E11</v>
      </c>
      <c r="D18" s="57" t="s">
        <v>172</v>
      </c>
      <c r="E18" s="48">
        <v>8.95</v>
      </c>
      <c r="F18" s="49"/>
      <c r="G18" s="50">
        <v>4.5</v>
      </c>
      <c r="H18" s="51">
        <f t="shared" si="1"/>
        <v>0</v>
      </c>
    </row>
    <row r="19">
      <c r="A19" s="77" t="s">
        <v>185</v>
      </c>
      <c r="B19" s="56" t="s">
        <v>186</v>
      </c>
      <c r="C19" s="82">
        <v>6.82863900781E11</v>
      </c>
      <c r="D19" s="57" t="s">
        <v>172</v>
      </c>
      <c r="E19" s="48">
        <v>8.95</v>
      </c>
      <c r="F19" s="49"/>
      <c r="G19" s="50">
        <v>4.5</v>
      </c>
      <c r="H19" s="51">
        <f t="shared" si="1"/>
        <v>0</v>
      </c>
    </row>
    <row r="20">
      <c r="A20" s="80" t="s">
        <v>187</v>
      </c>
      <c r="B20" s="56" t="s">
        <v>188</v>
      </c>
      <c r="C20" s="82">
        <v>6.82863900798E11</v>
      </c>
      <c r="D20" s="57" t="s">
        <v>172</v>
      </c>
      <c r="E20" s="48">
        <v>8.95</v>
      </c>
      <c r="F20" s="49"/>
      <c r="G20" s="50">
        <v>4.5</v>
      </c>
      <c r="H20" s="51">
        <f t="shared" si="1"/>
        <v>0</v>
      </c>
    </row>
    <row r="21" ht="15.75" customHeight="1">
      <c r="A21" s="80" t="s">
        <v>189</v>
      </c>
      <c r="B21" s="56" t="s">
        <v>190</v>
      </c>
      <c r="C21" s="82">
        <v>6.82863900804E11</v>
      </c>
      <c r="D21" s="57" t="s">
        <v>172</v>
      </c>
      <c r="E21" s="48">
        <v>8.95</v>
      </c>
      <c r="F21" s="49"/>
      <c r="G21" s="50">
        <v>4.5</v>
      </c>
      <c r="H21" s="51">
        <f t="shared" si="1"/>
        <v>0</v>
      </c>
    </row>
    <row r="22" ht="15.75" customHeight="1">
      <c r="A22" s="80" t="s">
        <v>191</v>
      </c>
      <c r="B22" s="56" t="s">
        <v>192</v>
      </c>
      <c r="C22" s="82">
        <v>6.82863900828E11</v>
      </c>
      <c r="D22" s="57" t="s">
        <v>172</v>
      </c>
      <c r="E22" s="48">
        <v>8.95</v>
      </c>
      <c r="F22" s="49"/>
      <c r="G22" s="50">
        <v>4.5</v>
      </c>
      <c r="H22" s="51">
        <f t="shared" si="1"/>
        <v>0</v>
      </c>
    </row>
    <row r="23" ht="15.75" customHeight="1">
      <c r="A23" s="80" t="s">
        <v>193</v>
      </c>
      <c r="B23" s="56" t="s">
        <v>194</v>
      </c>
      <c r="C23" s="82">
        <v>6.82863900835E11</v>
      </c>
      <c r="D23" s="57" t="s">
        <v>172</v>
      </c>
      <c r="E23" s="48">
        <v>8.95</v>
      </c>
      <c r="F23" s="49"/>
      <c r="G23" s="50">
        <v>4.5</v>
      </c>
      <c r="H23" s="51">
        <f t="shared" si="1"/>
        <v>0</v>
      </c>
    </row>
    <row r="24" ht="15.75" customHeight="1">
      <c r="A24" s="80" t="s">
        <v>195</v>
      </c>
      <c r="B24" s="56" t="s">
        <v>196</v>
      </c>
      <c r="C24" s="82">
        <v>6.82863900842E11</v>
      </c>
      <c r="D24" s="57" t="s">
        <v>172</v>
      </c>
      <c r="E24" s="48">
        <v>8.95</v>
      </c>
      <c r="F24" s="49"/>
      <c r="G24" s="50">
        <v>4.5</v>
      </c>
      <c r="H24" s="51">
        <f t="shared" si="1"/>
        <v>0</v>
      </c>
    </row>
    <row r="25" ht="15.75" customHeight="1">
      <c r="A25" s="80" t="s">
        <v>197</v>
      </c>
      <c r="B25" s="56" t="s">
        <v>198</v>
      </c>
      <c r="C25" s="82">
        <v>6.82863900859E11</v>
      </c>
      <c r="D25" s="57" t="s">
        <v>172</v>
      </c>
      <c r="E25" s="48">
        <v>8.95</v>
      </c>
      <c r="F25" s="49"/>
      <c r="G25" s="50">
        <v>4.5</v>
      </c>
      <c r="H25" s="51">
        <f t="shared" si="1"/>
        <v>0</v>
      </c>
    </row>
    <row r="26" ht="15.75" customHeight="1">
      <c r="A26" s="80" t="s">
        <v>199</v>
      </c>
      <c r="B26" s="56" t="s">
        <v>200</v>
      </c>
      <c r="C26" s="82">
        <v>6.82863900866E11</v>
      </c>
      <c r="D26" s="57" t="s">
        <v>172</v>
      </c>
      <c r="E26" s="48">
        <v>8.95</v>
      </c>
      <c r="F26" s="47"/>
      <c r="G26" s="50">
        <v>4.5</v>
      </c>
      <c r="H26" s="51">
        <f t="shared" si="1"/>
        <v>0</v>
      </c>
    </row>
    <row r="27" ht="15.75" customHeight="1">
      <c r="A27" s="80" t="s">
        <v>201</v>
      </c>
      <c r="B27" s="56" t="s">
        <v>202</v>
      </c>
      <c r="C27" s="82">
        <v>6.82863900873E11</v>
      </c>
      <c r="D27" s="57" t="s">
        <v>172</v>
      </c>
      <c r="E27" s="48">
        <v>8.95</v>
      </c>
      <c r="F27" s="49"/>
      <c r="G27" s="50">
        <v>4.5</v>
      </c>
      <c r="H27" s="51">
        <f t="shared" si="1"/>
        <v>0</v>
      </c>
    </row>
    <row r="28" ht="15.75" customHeight="1">
      <c r="A28" s="80" t="s">
        <v>203</v>
      </c>
      <c r="B28" s="56" t="s">
        <v>204</v>
      </c>
      <c r="C28" s="82">
        <v>6.8286390088E11</v>
      </c>
      <c r="D28" s="57" t="s">
        <v>172</v>
      </c>
      <c r="E28" s="48">
        <v>8.95</v>
      </c>
      <c r="F28" s="49"/>
      <c r="G28" s="50">
        <v>4.5</v>
      </c>
      <c r="H28" s="51">
        <f t="shared" si="1"/>
        <v>0</v>
      </c>
    </row>
    <row r="29" ht="15.75" customHeight="1">
      <c r="A29" s="80" t="s">
        <v>205</v>
      </c>
      <c r="B29" s="56" t="s">
        <v>206</v>
      </c>
      <c r="C29" s="82">
        <v>6.82863900897E11</v>
      </c>
      <c r="D29" s="57" t="s">
        <v>172</v>
      </c>
      <c r="E29" s="48">
        <v>8.95</v>
      </c>
      <c r="F29" s="49"/>
      <c r="G29" s="50">
        <v>4.5</v>
      </c>
      <c r="H29" s="51">
        <f t="shared" si="1"/>
        <v>0</v>
      </c>
    </row>
    <row r="30" ht="15.75" customHeight="1">
      <c r="A30" s="80" t="s">
        <v>20</v>
      </c>
      <c r="B30" s="56" t="s">
        <v>207</v>
      </c>
      <c r="C30" s="82">
        <v>6.82863900903E11</v>
      </c>
      <c r="D30" s="57" t="s">
        <v>172</v>
      </c>
      <c r="E30" s="48">
        <v>8.95</v>
      </c>
      <c r="F30" s="49"/>
      <c r="G30" s="50">
        <v>4.5</v>
      </c>
      <c r="H30" s="51">
        <f t="shared" si="1"/>
        <v>0</v>
      </c>
    </row>
    <row r="31" ht="15.75" customHeight="1">
      <c r="A31" s="80" t="s">
        <v>208</v>
      </c>
      <c r="B31" s="56" t="s">
        <v>209</v>
      </c>
      <c r="C31" s="82">
        <v>6.8286390091E11</v>
      </c>
      <c r="D31" s="57" t="s">
        <v>172</v>
      </c>
      <c r="E31" s="48">
        <v>8.95</v>
      </c>
      <c r="F31" s="49"/>
      <c r="G31" s="50">
        <v>4.5</v>
      </c>
      <c r="H31" s="51">
        <f t="shared" si="1"/>
        <v>0</v>
      </c>
    </row>
    <row r="32" ht="15.75" customHeight="1">
      <c r="A32" s="80" t="s">
        <v>210</v>
      </c>
      <c r="B32" s="56" t="s">
        <v>211</v>
      </c>
      <c r="C32" s="82">
        <v>6.82863900927E11</v>
      </c>
      <c r="D32" s="57" t="s">
        <v>172</v>
      </c>
      <c r="E32" s="48">
        <v>8.95</v>
      </c>
      <c r="F32" s="100"/>
      <c r="G32" s="50">
        <v>4.5</v>
      </c>
      <c r="H32" s="51">
        <f t="shared" si="1"/>
        <v>0</v>
      </c>
    </row>
    <row r="33" ht="15.75" customHeight="1">
      <c r="A33" s="80" t="s">
        <v>212</v>
      </c>
      <c r="B33" s="56" t="s">
        <v>213</v>
      </c>
      <c r="C33" s="82">
        <v>6.82863900934E11</v>
      </c>
      <c r="D33" s="57" t="s">
        <v>172</v>
      </c>
      <c r="E33" s="48">
        <v>8.95</v>
      </c>
      <c r="F33" s="100"/>
      <c r="G33" s="50">
        <v>4.5</v>
      </c>
      <c r="H33" s="51">
        <f t="shared" si="1"/>
        <v>0</v>
      </c>
    </row>
    <row r="34" ht="15.75" customHeight="1">
      <c r="A34" s="80" t="s">
        <v>95</v>
      </c>
      <c r="B34" s="56" t="s">
        <v>214</v>
      </c>
      <c r="C34" s="82">
        <v>6.82863900941E11</v>
      </c>
      <c r="D34" s="57" t="s">
        <v>172</v>
      </c>
      <c r="E34" s="48">
        <v>8.95</v>
      </c>
      <c r="F34" s="100"/>
      <c r="G34" s="50">
        <v>4.5</v>
      </c>
      <c r="H34" s="51">
        <f t="shared" si="1"/>
        <v>0</v>
      </c>
    </row>
    <row r="35" ht="15.75" customHeight="1">
      <c r="A35" s="80" t="s">
        <v>215</v>
      </c>
      <c r="B35" s="56" t="s">
        <v>216</v>
      </c>
      <c r="C35" s="82">
        <v>6.82863900958E11</v>
      </c>
      <c r="D35" s="57" t="s">
        <v>172</v>
      </c>
      <c r="E35" s="48">
        <v>8.95</v>
      </c>
      <c r="F35" s="100"/>
      <c r="G35" s="50">
        <v>4.5</v>
      </c>
      <c r="H35" s="51">
        <f t="shared" si="1"/>
        <v>0</v>
      </c>
    </row>
    <row r="36" ht="15.75" customHeight="1">
      <c r="A36" s="64"/>
      <c r="B36" s="65"/>
      <c r="C36" s="66"/>
      <c r="D36" s="67"/>
      <c r="E36" s="67"/>
      <c r="F36" s="67"/>
      <c r="G36" s="68"/>
      <c r="H36" s="69"/>
    </row>
    <row r="37" ht="15.75" customHeight="1">
      <c r="A37" s="70" t="s">
        <v>75</v>
      </c>
      <c r="B37" s="71"/>
      <c r="C37" s="72"/>
      <c r="D37" s="73"/>
      <c r="E37" s="73"/>
      <c r="F37" s="73"/>
      <c r="G37" s="74"/>
      <c r="H37" s="75">
        <f>SUM(H12:H35)</f>
        <v>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217</v>
      </c>
      <c r="B11" s="38"/>
      <c r="C11" s="38"/>
      <c r="D11" s="39"/>
      <c r="E11" s="40"/>
      <c r="F11" s="41"/>
      <c r="G11" s="42"/>
      <c r="H11" s="43"/>
    </row>
    <row r="12">
      <c r="A12" s="55" t="s">
        <v>20</v>
      </c>
      <c r="B12" s="56" t="s">
        <v>218</v>
      </c>
      <c r="C12" s="101">
        <v>6.82863902624E11</v>
      </c>
      <c r="D12" s="47" t="s">
        <v>219</v>
      </c>
      <c r="E12" s="48">
        <v>6.5</v>
      </c>
      <c r="F12" s="49"/>
      <c r="G12" s="50">
        <v>3.25</v>
      </c>
      <c r="H12" s="51">
        <f t="shared" ref="H12:H22" si="1">F12*G12</f>
        <v>0</v>
      </c>
    </row>
    <row r="13">
      <c r="A13" s="55" t="s">
        <v>220</v>
      </c>
      <c r="B13" s="56" t="s">
        <v>221</v>
      </c>
      <c r="C13" s="46">
        <v>6.828639026E11</v>
      </c>
      <c r="D13" s="47" t="s">
        <v>219</v>
      </c>
      <c r="E13" s="48">
        <v>6.5</v>
      </c>
      <c r="F13" s="49"/>
      <c r="G13" s="50">
        <v>3.25</v>
      </c>
      <c r="H13" s="51">
        <f t="shared" si="1"/>
        <v>0</v>
      </c>
    </row>
    <row r="14">
      <c r="A14" s="55" t="s">
        <v>120</v>
      </c>
      <c r="B14" s="56" t="s">
        <v>222</v>
      </c>
      <c r="C14" s="46">
        <v>6.82863902587E11</v>
      </c>
      <c r="D14" s="47" t="s">
        <v>219</v>
      </c>
      <c r="E14" s="48">
        <v>6.5</v>
      </c>
      <c r="F14" s="49"/>
      <c r="G14" s="50">
        <v>3.25</v>
      </c>
      <c r="H14" s="51">
        <f t="shared" si="1"/>
        <v>0</v>
      </c>
    </row>
    <row r="15">
      <c r="A15" s="55" t="s">
        <v>89</v>
      </c>
      <c r="B15" s="56" t="s">
        <v>223</v>
      </c>
      <c r="C15" s="46">
        <v>6.8286390257E11</v>
      </c>
      <c r="D15" s="47" t="s">
        <v>219</v>
      </c>
      <c r="E15" s="48">
        <v>6.5</v>
      </c>
      <c r="F15" s="49"/>
      <c r="G15" s="50">
        <v>3.25</v>
      </c>
      <c r="H15" s="51">
        <f t="shared" si="1"/>
        <v>0</v>
      </c>
    </row>
    <row r="16">
      <c r="A16" s="55" t="s">
        <v>27</v>
      </c>
      <c r="B16" s="56" t="s">
        <v>224</v>
      </c>
      <c r="C16" s="46">
        <v>6.82863902525E11</v>
      </c>
      <c r="D16" s="47" t="s">
        <v>219</v>
      </c>
      <c r="E16" s="48">
        <v>6.5</v>
      </c>
      <c r="F16" s="49"/>
      <c r="G16" s="50">
        <v>3.25</v>
      </c>
      <c r="H16" s="51">
        <f t="shared" si="1"/>
        <v>0</v>
      </c>
    </row>
    <row r="17">
      <c r="A17" s="80" t="s">
        <v>225</v>
      </c>
      <c r="B17" s="99" t="s">
        <v>226</v>
      </c>
      <c r="C17" s="46">
        <v>6.82863902532E11</v>
      </c>
      <c r="D17" s="47" t="s">
        <v>219</v>
      </c>
      <c r="E17" s="48">
        <v>6.5</v>
      </c>
      <c r="F17" s="49"/>
      <c r="G17" s="50">
        <v>3.25</v>
      </c>
      <c r="H17" s="51">
        <f t="shared" si="1"/>
        <v>0</v>
      </c>
    </row>
    <row r="18">
      <c r="A18" s="77" t="s">
        <v>227</v>
      </c>
      <c r="B18" s="56" t="s">
        <v>228</v>
      </c>
      <c r="C18" s="46">
        <v>6.82863902549E11</v>
      </c>
      <c r="D18" s="47" t="s">
        <v>219</v>
      </c>
      <c r="E18" s="48">
        <v>6.5</v>
      </c>
      <c r="F18" s="49"/>
      <c r="G18" s="50">
        <v>3.25</v>
      </c>
      <c r="H18" s="51">
        <f t="shared" si="1"/>
        <v>0</v>
      </c>
    </row>
    <row r="19">
      <c r="A19" s="77" t="s">
        <v>229</v>
      </c>
      <c r="B19" s="56" t="s">
        <v>230</v>
      </c>
      <c r="C19" s="46">
        <v>6.82863902556E11</v>
      </c>
      <c r="D19" s="47" t="s">
        <v>219</v>
      </c>
      <c r="E19" s="48">
        <v>6.5</v>
      </c>
      <c r="F19" s="49"/>
      <c r="G19" s="50">
        <v>3.25</v>
      </c>
      <c r="H19" s="51">
        <f t="shared" si="1"/>
        <v>0</v>
      </c>
    </row>
    <row r="20">
      <c r="A20" s="80" t="s">
        <v>25</v>
      </c>
      <c r="B20" s="56" t="s">
        <v>231</v>
      </c>
      <c r="C20" s="46">
        <v>6.82863902518E11</v>
      </c>
      <c r="D20" s="47" t="s">
        <v>219</v>
      </c>
      <c r="E20" s="48">
        <v>6.5</v>
      </c>
      <c r="F20" s="49"/>
      <c r="G20" s="50">
        <v>3.25</v>
      </c>
      <c r="H20" s="51">
        <f t="shared" si="1"/>
        <v>0</v>
      </c>
    </row>
    <row r="21" ht="15.75" customHeight="1">
      <c r="A21" s="80" t="s">
        <v>97</v>
      </c>
      <c r="B21" s="56" t="s">
        <v>232</v>
      </c>
      <c r="C21" s="102">
        <v>6.82863907094E11</v>
      </c>
      <c r="D21" s="57" t="s">
        <v>219</v>
      </c>
      <c r="E21" s="48">
        <v>6.5</v>
      </c>
      <c r="F21" s="49"/>
      <c r="G21" s="50">
        <v>3.25</v>
      </c>
      <c r="H21" s="51">
        <f t="shared" si="1"/>
        <v>0</v>
      </c>
    </row>
    <row r="22" ht="15.75" customHeight="1">
      <c r="A22" s="80" t="s">
        <v>35</v>
      </c>
      <c r="B22" s="56" t="s">
        <v>233</v>
      </c>
      <c r="C22" s="46">
        <v>6.82863902969E11</v>
      </c>
      <c r="D22" s="47" t="s">
        <v>219</v>
      </c>
      <c r="E22" s="48">
        <v>6.5</v>
      </c>
      <c r="F22" s="49"/>
      <c r="G22" s="50">
        <v>3.25</v>
      </c>
      <c r="H22" s="51">
        <f t="shared" si="1"/>
        <v>0</v>
      </c>
    </row>
    <row r="23" ht="15.75" customHeight="1">
      <c r="A23" s="64"/>
      <c r="B23" s="65"/>
      <c r="C23" s="66"/>
      <c r="D23" s="67"/>
      <c r="E23" s="67"/>
      <c r="F23" s="67"/>
      <c r="G23" s="68"/>
      <c r="H23" s="69"/>
    </row>
    <row r="24" ht="15.75" customHeight="1">
      <c r="A24" s="70" t="s">
        <v>75</v>
      </c>
      <c r="B24" s="71"/>
      <c r="C24" s="72"/>
      <c r="D24" s="73"/>
      <c r="E24" s="73"/>
      <c r="F24" s="73"/>
      <c r="G24" s="74"/>
      <c r="H24" s="75">
        <f>SUM(H12:H22)</f>
        <v>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C1"/>
    <mergeCell ref="A2:C2"/>
    <mergeCell ref="A3:C3"/>
    <mergeCell ref="A4:C4"/>
    <mergeCell ref="A5:C5"/>
    <mergeCell ref="A6:C6"/>
    <mergeCell ref="A7:C7"/>
    <mergeCell ref="A8:C8"/>
  </mergeCells>
  <printOptions/>
  <pageMargins bottom="0.75" footer="0.0" header="0.0" left="0.25" right="0.25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103" t="s">
        <v>234</v>
      </c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/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235</v>
      </c>
      <c r="B11" s="38"/>
      <c r="C11" s="38"/>
      <c r="D11" s="39"/>
      <c r="E11" s="40"/>
      <c r="F11" s="41"/>
      <c r="G11" s="42"/>
      <c r="H11" s="43"/>
    </row>
    <row r="12">
      <c r="A12" s="104" t="s">
        <v>20</v>
      </c>
      <c r="B12" s="56" t="s">
        <v>236</v>
      </c>
      <c r="C12" s="82">
        <v>6.82863903805E11</v>
      </c>
      <c r="D12" s="47" t="s">
        <v>237</v>
      </c>
      <c r="E12" s="48">
        <v>13.0</v>
      </c>
      <c r="F12" s="49"/>
      <c r="G12" s="50">
        <v>6.5</v>
      </c>
      <c r="H12" s="51">
        <f t="shared" ref="H12:H20" si="1">F12*G12</f>
        <v>0</v>
      </c>
    </row>
    <row r="13">
      <c r="A13" s="105" t="s">
        <v>23</v>
      </c>
      <c r="B13" s="53" t="s">
        <v>238</v>
      </c>
      <c r="C13" s="82">
        <v>6.82863903805E11</v>
      </c>
      <c r="D13" s="47" t="s">
        <v>237</v>
      </c>
      <c r="E13" s="48">
        <v>13.0</v>
      </c>
      <c r="F13" s="49"/>
      <c r="G13" s="50">
        <v>6.5</v>
      </c>
      <c r="H13" s="51">
        <f t="shared" si="1"/>
        <v>0</v>
      </c>
    </row>
    <row r="14">
      <c r="A14" s="78" t="s">
        <v>77</v>
      </c>
      <c r="B14" s="56" t="s">
        <v>239</v>
      </c>
      <c r="C14" s="82">
        <v>6.82863903805E11</v>
      </c>
      <c r="D14" s="47" t="s">
        <v>237</v>
      </c>
      <c r="E14" s="48">
        <v>13.0</v>
      </c>
      <c r="F14" s="49"/>
      <c r="G14" s="50">
        <v>6.5</v>
      </c>
      <c r="H14" s="51">
        <f t="shared" si="1"/>
        <v>0</v>
      </c>
    </row>
    <row r="15">
      <c r="A15" s="77" t="s">
        <v>120</v>
      </c>
      <c r="B15" s="56" t="s">
        <v>240</v>
      </c>
      <c r="C15" s="82">
        <v>6.82863903805E11</v>
      </c>
      <c r="D15" s="47" t="s">
        <v>237</v>
      </c>
      <c r="E15" s="48">
        <v>13.0</v>
      </c>
      <c r="F15" s="49"/>
      <c r="G15" s="50">
        <v>6.5</v>
      </c>
      <c r="H15" s="51">
        <f t="shared" si="1"/>
        <v>0</v>
      </c>
    </row>
    <row r="16">
      <c r="A16" s="105" t="s">
        <v>81</v>
      </c>
      <c r="B16" s="56" t="s">
        <v>241</v>
      </c>
      <c r="C16" s="82">
        <v>6.82863903805E11</v>
      </c>
      <c r="D16" s="47" t="s">
        <v>237</v>
      </c>
      <c r="E16" s="48">
        <v>13.0</v>
      </c>
      <c r="F16" s="49"/>
      <c r="G16" s="50">
        <v>6.5</v>
      </c>
      <c r="H16" s="51">
        <f t="shared" si="1"/>
        <v>0</v>
      </c>
    </row>
    <row r="17">
      <c r="A17" s="104" t="s">
        <v>97</v>
      </c>
      <c r="B17" s="56" t="s">
        <v>242</v>
      </c>
      <c r="C17" s="82">
        <v>6.82863903805E11</v>
      </c>
      <c r="D17" s="47" t="s">
        <v>237</v>
      </c>
      <c r="E17" s="48">
        <v>13.0</v>
      </c>
      <c r="F17" s="49"/>
      <c r="G17" s="50">
        <v>6.5</v>
      </c>
      <c r="H17" s="51">
        <f t="shared" si="1"/>
        <v>0</v>
      </c>
    </row>
    <row r="18">
      <c r="A18" s="106" t="s">
        <v>89</v>
      </c>
      <c r="B18" s="56" t="s">
        <v>243</v>
      </c>
      <c r="C18" s="82">
        <v>6.82863903805E11</v>
      </c>
      <c r="D18" s="47" t="s">
        <v>237</v>
      </c>
      <c r="E18" s="48">
        <v>13.0</v>
      </c>
      <c r="F18" s="49"/>
      <c r="G18" s="50">
        <v>6.5</v>
      </c>
      <c r="H18" s="51">
        <f t="shared" si="1"/>
        <v>0</v>
      </c>
    </row>
    <row r="19">
      <c r="A19" s="107" t="s">
        <v>132</v>
      </c>
      <c r="B19" s="56" t="s">
        <v>244</v>
      </c>
      <c r="C19" s="82">
        <v>6.82863903805E11</v>
      </c>
      <c r="D19" s="47" t="s">
        <v>237</v>
      </c>
      <c r="E19" s="48">
        <v>13.0</v>
      </c>
      <c r="F19" s="49"/>
      <c r="G19" s="50">
        <v>6.5</v>
      </c>
      <c r="H19" s="51">
        <f t="shared" si="1"/>
        <v>0</v>
      </c>
    </row>
    <row r="20">
      <c r="A20" s="106" t="s">
        <v>97</v>
      </c>
      <c r="B20" s="56" t="s">
        <v>242</v>
      </c>
      <c r="C20" s="94">
        <v>6.82863903805E11</v>
      </c>
      <c r="D20" s="57" t="s">
        <v>237</v>
      </c>
      <c r="E20" s="48">
        <v>13.0</v>
      </c>
      <c r="F20" s="49"/>
      <c r="G20" s="50">
        <v>6.5</v>
      </c>
      <c r="H20" s="51">
        <f t="shared" si="1"/>
        <v>0</v>
      </c>
    </row>
    <row r="21" ht="15.75" customHeight="1">
      <c r="A21" s="108" t="s">
        <v>245</v>
      </c>
      <c r="B21" s="84"/>
      <c r="C21" s="84"/>
      <c r="D21" s="84"/>
      <c r="E21" s="84"/>
      <c r="F21" s="84"/>
      <c r="G21" s="84"/>
      <c r="H21" s="85"/>
    </row>
    <row r="22" ht="15.75" customHeight="1">
      <c r="A22" s="77" t="s">
        <v>20</v>
      </c>
      <c r="B22" s="56" t="s">
        <v>246</v>
      </c>
      <c r="C22" s="82">
        <v>6.82863903058E11</v>
      </c>
      <c r="D22" s="57" t="s">
        <v>247</v>
      </c>
      <c r="E22" s="48">
        <v>20.0</v>
      </c>
      <c r="F22" s="49"/>
      <c r="G22" s="50">
        <v>10.0</v>
      </c>
      <c r="H22" s="51">
        <f t="shared" ref="H22:H29" si="2">F22*G22</f>
        <v>0</v>
      </c>
    </row>
    <row r="23" ht="15.75" customHeight="1">
      <c r="A23" s="78" t="s">
        <v>23</v>
      </c>
      <c r="B23" s="56" t="s">
        <v>248</v>
      </c>
      <c r="C23" s="82">
        <v>6.82863903089E11</v>
      </c>
      <c r="D23" s="57" t="s">
        <v>247</v>
      </c>
      <c r="E23" s="48">
        <v>20.0</v>
      </c>
      <c r="F23" s="49"/>
      <c r="G23" s="50">
        <v>10.0</v>
      </c>
      <c r="H23" s="51">
        <f t="shared" si="2"/>
        <v>0</v>
      </c>
    </row>
    <row r="24" ht="15.75" customHeight="1">
      <c r="A24" s="78" t="s">
        <v>249</v>
      </c>
      <c r="B24" s="56" t="s">
        <v>250</v>
      </c>
      <c r="C24" s="82">
        <v>6.82863903034E11</v>
      </c>
      <c r="D24" s="57" t="s">
        <v>247</v>
      </c>
      <c r="E24" s="48">
        <v>20.0</v>
      </c>
      <c r="F24" s="49"/>
      <c r="G24" s="50">
        <v>10.0</v>
      </c>
      <c r="H24" s="51">
        <f t="shared" si="2"/>
        <v>0</v>
      </c>
    </row>
    <row r="25" ht="15.75" customHeight="1">
      <c r="A25" s="77" t="s">
        <v>120</v>
      </c>
      <c r="B25" s="56" t="s">
        <v>251</v>
      </c>
      <c r="C25" s="82">
        <v>6.82863903041E11</v>
      </c>
      <c r="D25" s="57" t="s">
        <v>247</v>
      </c>
      <c r="E25" s="48">
        <v>20.0</v>
      </c>
      <c r="F25" s="49"/>
      <c r="G25" s="50">
        <v>10.0</v>
      </c>
      <c r="H25" s="51">
        <f t="shared" si="2"/>
        <v>0</v>
      </c>
    </row>
    <row r="26" ht="15.75" customHeight="1">
      <c r="A26" s="78" t="s">
        <v>81</v>
      </c>
      <c r="B26" s="56" t="s">
        <v>252</v>
      </c>
      <c r="C26" s="82">
        <v>6.82863902983E11</v>
      </c>
      <c r="D26" s="57" t="s">
        <v>247</v>
      </c>
      <c r="E26" s="48">
        <v>20.0</v>
      </c>
      <c r="F26" s="49"/>
      <c r="G26" s="50">
        <v>10.0</v>
      </c>
      <c r="H26" s="51">
        <f t="shared" si="2"/>
        <v>0</v>
      </c>
    </row>
    <row r="27" ht="15.75" customHeight="1">
      <c r="A27" s="104" t="s">
        <v>89</v>
      </c>
      <c r="B27" s="56" t="s">
        <v>253</v>
      </c>
      <c r="C27" s="82">
        <v>6.8286390301E11</v>
      </c>
      <c r="D27" s="57" t="s">
        <v>247</v>
      </c>
      <c r="E27" s="48">
        <v>20.0</v>
      </c>
      <c r="F27" s="47"/>
      <c r="G27" s="50">
        <v>10.0</v>
      </c>
      <c r="H27" s="51">
        <f t="shared" si="2"/>
        <v>0</v>
      </c>
    </row>
    <row r="28" ht="15.75" customHeight="1">
      <c r="A28" s="109" t="s">
        <v>95</v>
      </c>
      <c r="B28" s="56" t="s">
        <v>254</v>
      </c>
      <c r="C28" s="82">
        <v>6.82863902976E11</v>
      </c>
      <c r="D28" s="57" t="s">
        <v>247</v>
      </c>
      <c r="E28" s="48">
        <v>20.0</v>
      </c>
      <c r="F28" s="49"/>
      <c r="G28" s="50">
        <v>10.0</v>
      </c>
      <c r="H28" s="51">
        <f t="shared" si="2"/>
        <v>0</v>
      </c>
    </row>
    <row r="29" ht="15.75" customHeight="1">
      <c r="A29" s="104" t="s">
        <v>97</v>
      </c>
      <c r="B29" s="56" t="s">
        <v>255</v>
      </c>
      <c r="C29" s="82">
        <v>6.82863906448E11</v>
      </c>
      <c r="D29" s="57" t="s">
        <v>247</v>
      </c>
      <c r="E29" s="48">
        <v>20.0</v>
      </c>
      <c r="F29" s="49"/>
      <c r="G29" s="50">
        <v>10.0</v>
      </c>
      <c r="H29" s="51">
        <f t="shared" si="2"/>
        <v>0</v>
      </c>
    </row>
    <row r="30" ht="15.75" customHeight="1">
      <c r="A30" s="110" t="s">
        <v>256</v>
      </c>
      <c r="B30" s="18"/>
      <c r="C30" s="18"/>
      <c r="D30" s="18"/>
      <c r="E30" s="18"/>
      <c r="F30" s="18"/>
      <c r="G30" s="18"/>
      <c r="H30" s="98"/>
    </row>
    <row r="31" ht="15.75" customHeight="1">
      <c r="A31" s="77" t="s">
        <v>20</v>
      </c>
      <c r="B31" s="56" t="s">
        <v>257</v>
      </c>
      <c r="C31" s="82">
        <v>6.82863900378E11</v>
      </c>
      <c r="D31" s="47" t="s">
        <v>142</v>
      </c>
      <c r="E31" s="48">
        <v>14.95</v>
      </c>
      <c r="F31" s="95"/>
      <c r="G31" s="50">
        <v>7.5</v>
      </c>
      <c r="H31" s="51">
        <f t="shared" ref="H31:H35" si="3">F31*G31</f>
        <v>0</v>
      </c>
    </row>
    <row r="32" ht="15.75" customHeight="1">
      <c r="A32" s="78" t="s">
        <v>23</v>
      </c>
      <c r="B32" s="56" t="s">
        <v>258</v>
      </c>
      <c r="C32" s="82">
        <v>6.82863904413E11</v>
      </c>
      <c r="D32" s="47" t="s">
        <v>142</v>
      </c>
      <c r="E32" s="48">
        <v>14.95</v>
      </c>
      <c r="F32" s="95"/>
      <c r="G32" s="50">
        <v>7.5</v>
      </c>
      <c r="H32" s="51">
        <f t="shared" si="3"/>
        <v>0</v>
      </c>
    </row>
    <row r="33" ht="15.75" customHeight="1">
      <c r="A33" s="79" t="s">
        <v>77</v>
      </c>
      <c r="B33" s="56" t="s">
        <v>259</v>
      </c>
      <c r="C33" s="82">
        <v>6.82863900392E11</v>
      </c>
      <c r="D33" s="47" t="s">
        <v>142</v>
      </c>
      <c r="E33" s="48">
        <v>14.95</v>
      </c>
      <c r="F33" s="95"/>
      <c r="G33" s="50">
        <v>7.5</v>
      </c>
      <c r="H33" s="51">
        <f t="shared" si="3"/>
        <v>0</v>
      </c>
    </row>
    <row r="34" ht="15.75" customHeight="1">
      <c r="A34" s="80" t="s">
        <v>120</v>
      </c>
      <c r="B34" s="56" t="s">
        <v>260</v>
      </c>
      <c r="C34" s="82">
        <v>6.82863900408E11</v>
      </c>
      <c r="D34" s="47" t="s">
        <v>142</v>
      </c>
      <c r="E34" s="48">
        <v>14.95</v>
      </c>
      <c r="F34" s="95"/>
      <c r="G34" s="50">
        <v>7.5</v>
      </c>
      <c r="H34" s="51">
        <f t="shared" si="3"/>
        <v>0</v>
      </c>
    </row>
    <row r="35" ht="15.75" customHeight="1">
      <c r="A35" s="80" t="s">
        <v>89</v>
      </c>
      <c r="B35" s="56" t="s">
        <v>261</v>
      </c>
      <c r="C35" s="82">
        <v>6.82863900415E11</v>
      </c>
      <c r="D35" s="47" t="s">
        <v>142</v>
      </c>
      <c r="E35" s="48">
        <v>14.95</v>
      </c>
      <c r="F35" s="95"/>
      <c r="G35" s="50">
        <v>7.5</v>
      </c>
      <c r="H35" s="51">
        <f t="shared" si="3"/>
        <v>0</v>
      </c>
    </row>
    <row r="36" ht="15.75" customHeight="1">
      <c r="A36" s="64"/>
      <c r="B36" s="65"/>
      <c r="C36" s="66"/>
      <c r="D36" s="67"/>
      <c r="E36" s="67"/>
      <c r="F36" s="67"/>
      <c r="G36" s="68"/>
      <c r="H36" s="69"/>
    </row>
    <row r="37" ht="15.75" customHeight="1">
      <c r="A37" s="70" t="s">
        <v>75</v>
      </c>
      <c r="B37" s="71"/>
      <c r="C37" s="72"/>
      <c r="D37" s="73"/>
      <c r="E37" s="73"/>
      <c r="F37" s="73"/>
      <c r="G37" s="74"/>
      <c r="H37" s="75">
        <f>SUM(H12:H33)</f>
        <v>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0">
    <mergeCell ref="A8:C8"/>
    <mergeCell ref="A21:H21"/>
    <mergeCell ref="A30:H30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262</v>
      </c>
      <c r="B11" s="38"/>
      <c r="C11" s="38"/>
      <c r="D11" s="39"/>
      <c r="E11" s="40"/>
      <c r="F11" s="41"/>
      <c r="G11" s="42"/>
      <c r="H11" s="43"/>
    </row>
    <row r="12">
      <c r="A12" s="80" t="s">
        <v>20</v>
      </c>
      <c r="B12" s="111" t="s">
        <v>263</v>
      </c>
      <c r="C12" s="82">
        <v>6.82863903584E11</v>
      </c>
      <c r="D12" s="47" t="s">
        <v>264</v>
      </c>
      <c r="E12" s="48">
        <v>8.95</v>
      </c>
      <c r="F12" s="49"/>
      <c r="G12" s="50">
        <v>5.0</v>
      </c>
      <c r="H12" s="51">
        <f t="shared" ref="H12:H20" si="1">F12*G12</f>
        <v>0</v>
      </c>
    </row>
    <row r="13">
      <c r="A13" s="80" t="s">
        <v>23</v>
      </c>
      <c r="B13" s="112" t="s">
        <v>265</v>
      </c>
      <c r="C13" s="82">
        <v>6.82863903539E11</v>
      </c>
      <c r="D13" s="47" t="s">
        <v>264</v>
      </c>
      <c r="E13" s="48">
        <v>8.95</v>
      </c>
      <c r="F13" s="49"/>
      <c r="G13" s="50">
        <v>5.0</v>
      </c>
      <c r="H13" s="51">
        <f t="shared" si="1"/>
        <v>0</v>
      </c>
    </row>
    <row r="14">
      <c r="A14" s="79" t="s">
        <v>249</v>
      </c>
      <c r="B14" s="112" t="s">
        <v>266</v>
      </c>
      <c r="C14" s="82">
        <v>6.82863903546E11</v>
      </c>
      <c r="D14" s="47" t="s">
        <v>264</v>
      </c>
      <c r="E14" s="48">
        <v>8.95</v>
      </c>
      <c r="F14" s="49"/>
      <c r="G14" s="50">
        <v>5.0</v>
      </c>
      <c r="H14" s="51">
        <f t="shared" si="1"/>
        <v>0</v>
      </c>
    </row>
    <row r="15">
      <c r="A15" s="80" t="s">
        <v>120</v>
      </c>
      <c r="B15" s="112" t="s">
        <v>267</v>
      </c>
      <c r="C15" s="82">
        <v>6.82863903492E11</v>
      </c>
      <c r="D15" s="47" t="s">
        <v>264</v>
      </c>
      <c r="E15" s="48">
        <v>8.95</v>
      </c>
      <c r="F15" s="49"/>
      <c r="G15" s="50">
        <v>5.0</v>
      </c>
      <c r="H15" s="51">
        <f t="shared" si="1"/>
        <v>0</v>
      </c>
    </row>
    <row r="16">
      <c r="A16" s="77" t="s">
        <v>89</v>
      </c>
      <c r="B16" s="112" t="s">
        <v>268</v>
      </c>
      <c r="C16" s="82">
        <v>6.82863903508E11</v>
      </c>
      <c r="D16" s="47" t="s">
        <v>264</v>
      </c>
      <c r="E16" s="48">
        <v>8.95</v>
      </c>
      <c r="F16" s="49"/>
      <c r="G16" s="50">
        <v>5.0</v>
      </c>
      <c r="H16" s="51">
        <f t="shared" si="1"/>
        <v>0</v>
      </c>
    </row>
    <row r="17">
      <c r="A17" s="78" t="s">
        <v>132</v>
      </c>
      <c r="B17" s="112" t="s">
        <v>269</v>
      </c>
      <c r="C17" s="82">
        <v>6.82863903614E11</v>
      </c>
      <c r="D17" s="47" t="s">
        <v>264</v>
      </c>
      <c r="E17" s="48">
        <v>8.95</v>
      </c>
      <c r="F17" s="49"/>
      <c r="G17" s="50">
        <v>5.0</v>
      </c>
      <c r="H17" s="51">
        <f t="shared" si="1"/>
        <v>0</v>
      </c>
    </row>
    <row r="18">
      <c r="A18" s="77" t="s">
        <v>138</v>
      </c>
      <c r="B18" s="112" t="s">
        <v>270</v>
      </c>
      <c r="C18" s="82">
        <v>6.82863906257E11</v>
      </c>
      <c r="D18" s="47" t="s">
        <v>264</v>
      </c>
      <c r="E18" s="48">
        <v>8.95</v>
      </c>
      <c r="F18" s="49"/>
      <c r="G18" s="50">
        <v>5.0</v>
      </c>
      <c r="H18" s="51">
        <f t="shared" si="1"/>
        <v>0</v>
      </c>
    </row>
    <row r="19">
      <c r="A19" s="78" t="s">
        <v>41</v>
      </c>
      <c r="B19" s="113" t="s">
        <v>271</v>
      </c>
      <c r="C19" s="94">
        <v>6.82863907919E11</v>
      </c>
      <c r="D19" s="47" t="s">
        <v>264</v>
      </c>
      <c r="E19" s="48">
        <v>8.95</v>
      </c>
      <c r="F19" s="49"/>
      <c r="G19" s="50">
        <v>5.0</v>
      </c>
      <c r="H19" s="51">
        <f t="shared" si="1"/>
        <v>0</v>
      </c>
    </row>
    <row r="20">
      <c r="A20" s="78" t="s">
        <v>272</v>
      </c>
      <c r="B20" s="112" t="s">
        <v>273</v>
      </c>
      <c r="C20" s="82">
        <v>6.8286390356E11</v>
      </c>
      <c r="D20" s="47" t="s">
        <v>264</v>
      </c>
      <c r="E20" s="48">
        <v>8.95</v>
      </c>
      <c r="F20" s="49"/>
      <c r="G20" s="50">
        <v>5.0</v>
      </c>
      <c r="H20" s="51">
        <f t="shared" si="1"/>
        <v>0</v>
      </c>
    </row>
    <row r="21">
      <c r="A21" s="108" t="s">
        <v>274</v>
      </c>
      <c r="B21" s="84"/>
      <c r="C21" s="84"/>
      <c r="D21" s="84"/>
      <c r="E21" s="84"/>
      <c r="F21" s="84"/>
      <c r="G21" s="84"/>
      <c r="H21" s="85"/>
    </row>
    <row r="22" ht="15.75" customHeight="1">
      <c r="A22" s="80" t="s">
        <v>20</v>
      </c>
      <c r="B22" s="111" t="s">
        <v>275</v>
      </c>
      <c r="C22" s="82">
        <v>6.82863901771E11</v>
      </c>
      <c r="D22" s="47" t="s">
        <v>276</v>
      </c>
      <c r="E22" s="48">
        <v>12.0</v>
      </c>
      <c r="F22" s="49"/>
      <c r="G22" s="50">
        <v>6.0</v>
      </c>
      <c r="H22" s="51">
        <f t="shared" ref="H22:H31" si="2">F22*G22</f>
        <v>0</v>
      </c>
    </row>
    <row r="23" ht="15.75" customHeight="1">
      <c r="A23" s="80" t="s">
        <v>23</v>
      </c>
      <c r="B23" s="112" t="s">
        <v>277</v>
      </c>
      <c r="C23" s="82">
        <v>6.82863901825E11</v>
      </c>
      <c r="D23" s="47" t="s">
        <v>276</v>
      </c>
      <c r="E23" s="48">
        <v>12.0</v>
      </c>
      <c r="F23" s="49"/>
      <c r="G23" s="50">
        <v>6.0</v>
      </c>
      <c r="H23" s="51">
        <f t="shared" si="2"/>
        <v>0</v>
      </c>
    </row>
    <row r="24" ht="15.75" customHeight="1">
      <c r="A24" s="79" t="s">
        <v>249</v>
      </c>
      <c r="B24" s="112" t="s">
        <v>278</v>
      </c>
      <c r="C24" s="82">
        <v>6.8286390174E11</v>
      </c>
      <c r="D24" s="47" t="s">
        <v>276</v>
      </c>
      <c r="E24" s="48">
        <v>12.0</v>
      </c>
      <c r="F24" s="49"/>
      <c r="G24" s="50">
        <v>6.0</v>
      </c>
      <c r="H24" s="51">
        <f t="shared" si="2"/>
        <v>0</v>
      </c>
    </row>
    <row r="25" ht="15.75" customHeight="1">
      <c r="A25" s="80" t="s">
        <v>120</v>
      </c>
      <c r="B25" s="112" t="s">
        <v>279</v>
      </c>
      <c r="C25" s="82">
        <v>6.82863901818E11</v>
      </c>
      <c r="D25" s="47" t="s">
        <v>276</v>
      </c>
      <c r="E25" s="48">
        <v>12.0</v>
      </c>
      <c r="F25" s="49"/>
      <c r="G25" s="50">
        <v>6.0</v>
      </c>
      <c r="H25" s="51">
        <f t="shared" si="2"/>
        <v>0</v>
      </c>
    </row>
    <row r="26" ht="15.75" customHeight="1">
      <c r="A26" s="77" t="s">
        <v>89</v>
      </c>
      <c r="B26" s="112" t="s">
        <v>280</v>
      </c>
      <c r="C26" s="82">
        <v>6.82863901801E11</v>
      </c>
      <c r="D26" s="47" t="s">
        <v>276</v>
      </c>
      <c r="E26" s="48">
        <v>12.0</v>
      </c>
      <c r="F26" s="49"/>
      <c r="G26" s="50">
        <v>6.0</v>
      </c>
      <c r="H26" s="51">
        <f t="shared" si="2"/>
        <v>0</v>
      </c>
    </row>
    <row r="27" ht="15.75" customHeight="1">
      <c r="A27" s="78" t="s">
        <v>132</v>
      </c>
      <c r="B27" s="112" t="s">
        <v>281</v>
      </c>
      <c r="C27" s="82">
        <v>6.82863901856E11</v>
      </c>
      <c r="D27" s="47" t="s">
        <v>276</v>
      </c>
      <c r="E27" s="48">
        <v>12.0</v>
      </c>
      <c r="F27" s="49"/>
      <c r="G27" s="50">
        <v>6.0</v>
      </c>
      <c r="H27" s="51">
        <f t="shared" si="2"/>
        <v>0</v>
      </c>
    </row>
    <row r="28" ht="15.75" customHeight="1">
      <c r="A28" s="77" t="s">
        <v>138</v>
      </c>
      <c r="B28" s="112" t="s">
        <v>282</v>
      </c>
      <c r="C28" s="82">
        <v>6.82863906264E11</v>
      </c>
      <c r="D28" s="47" t="s">
        <v>276</v>
      </c>
      <c r="E28" s="48">
        <v>12.0</v>
      </c>
      <c r="F28" s="47"/>
      <c r="G28" s="50">
        <v>6.0</v>
      </c>
      <c r="H28" s="51">
        <f t="shared" si="2"/>
        <v>0</v>
      </c>
    </row>
    <row r="29" ht="15.75" customHeight="1">
      <c r="A29" s="78" t="s">
        <v>41</v>
      </c>
      <c r="B29" s="113" t="s">
        <v>283</v>
      </c>
      <c r="C29" s="94">
        <v>6.82863907681E11</v>
      </c>
      <c r="D29" s="47" t="s">
        <v>276</v>
      </c>
      <c r="E29" s="90">
        <v>12.0</v>
      </c>
      <c r="F29" s="47"/>
      <c r="G29" s="91">
        <v>6.0</v>
      </c>
      <c r="H29" s="51">
        <f t="shared" si="2"/>
        <v>0</v>
      </c>
    </row>
    <row r="30" ht="15.75" customHeight="1">
      <c r="A30" s="78" t="s">
        <v>284</v>
      </c>
      <c r="B30" s="113" t="s">
        <v>285</v>
      </c>
      <c r="C30" s="94">
        <v>6.8286390835E11</v>
      </c>
      <c r="D30" s="47" t="s">
        <v>276</v>
      </c>
      <c r="E30" s="90">
        <v>12.0</v>
      </c>
      <c r="F30" s="47"/>
      <c r="G30" s="91">
        <v>6.0</v>
      </c>
      <c r="H30" s="51">
        <f t="shared" si="2"/>
        <v>0</v>
      </c>
    </row>
    <row r="31" ht="15.75" customHeight="1">
      <c r="A31" s="77" t="s">
        <v>286</v>
      </c>
      <c r="B31" s="112" t="s">
        <v>287</v>
      </c>
      <c r="C31" s="82">
        <v>6.82863901764E11</v>
      </c>
      <c r="D31" s="47" t="s">
        <v>276</v>
      </c>
      <c r="E31" s="48">
        <v>12.0</v>
      </c>
      <c r="F31" s="47"/>
      <c r="G31" s="50">
        <v>6.0</v>
      </c>
      <c r="H31" s="51">
        <f t="shared" si="2"/>
        <v>0</v>
      </c>
    </row>
    <row r="32" ht="15.75" customHeight="1">
      <c r="A32" s="64"/>
      <c r="B32" s="65"/>
      <c r="C32" s="66"/>
      <c r="D32" s="67"/>
      <c r="E32" s="67"/>
      <c r="F32" s="67"/>
      <c r="G32" s="68"/>
      <c r="H32" s="69"/>
    </row>
    <row r="33" ht="15.75" customHeight="1">
      <c r="A33" s="70" t="s">
        <v>75</v>
      </c>
      <c r="B33" s="71"/>
      <c r="C33" s="72"/>
      <c r="D33" s="73"/>
      <c r="E33" s="73"/>
      <c r="F33" s="73"/>
      <c r="G33" s="74"/>
      <c r="H33" s="75">
        <f>SUM(H12:H31)</f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9">
    <mergeCell ref="A8:C8"/>
    <mergeCell ref="A21:H21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8" width="10.63"/>
  </cols>
  <sheetData>
    <row r="1">
      <c r="A1" s="114" t="s">
        <v>0</v>
      </c>
      <c r="B1" s="22"/>
      <c r="C1" s="23"/>
      <c r="D1" s="115" t="s">
        <v>1</v>
      </c>
      <c r="E1" s="116"/>
      <c r="F1" s="117"/>
      <c r="G1" s="118"/>
      <c r="H1" s="119"/>
    </row>
    <row r="2">
      <c r="A2" s="120" t="s">
        <v>2</v>
      </c>
      <c r="B2" s="10"/>
      <c r="C2" s="11"/>
      <c r="D2" s="12"/>
      <c r="E2" s="13"/>
      <c r="F2" s="14"/>
      <c r="G2" s="15"/>
      <c r="H2" s="121"/>
    </row>
    <row r="3">
      <c r="A3" s="122" t="s">
        <v>3</v>
      </c>
      <c r="B3" s="18"/>
      <c r="C3" s="19"/>
      <c r="D3" s="12"/>
      <c r="E3" s="13"/>
      <c r="F3" s="14"/>
      <c r="G3" s="15"/>
      <c r="H3" s="121"/>
    </row>
    <row r="4">
      <c r="A4" s="122" t="s">
        <v>4</v>
      </c>
      <c r="B4" s="18"/>
      <c r="C4" s="19"/>
      <c r="D4" s="12" t="s">
        <v>5</v>
      </c>
      <c r="E4" s="13"/>
      <c r="F4" s="14"/>
      <c r="G4" s="15"/>
      <c r="H4" s="121"/>
    </row>
    <row r="5">
      <c r="A5" s="122" t="s">
        <v>6</v>
      </c>
      <c r="B5" s="18"/>
      <c r="C5" s="19"/>
      <c r="D5" s="12"/>
      <c r="E5" s="13"/>
      <c r="F5" s="14"/>
      <c r="G5" s="15"/>
      <c r="H5" s="121"/>
    </row>
    <row r="6">
      <c r="A6" s="122" t="s">
        <v>7</v>
      </c>
      <c r="B6" s="18"/>
      <c r="C6" s="19"/>
      <c r="D6" s="12"/>
      <c r="E6" s="13"/>
      <c r="F6" s="14"/>
      <c r="G6" s="15"/>
      <c r="H6" s="121"/>
    </row>
    <row r="7">
      <c r="A7" s="123" t="s">
        <v>8</v>
      </c>
      <c r="B7" s="18"/>
      <c r="C7" s="19"/>
      <c r="D7" s="12"/>
      <c r="E7" s="13"/>
      <c r="F7" s="14"/>
      <c r="G7" s="15"/>
      <c r="H7" s="121"/>
    </row>
    <row r="8">
      <c r="A8" s="124" t="s">
        <v>9</v>
      </c>
      <c r="B8" s="22"/>
      <c r="C8" s="23"/>
      <c r="D8" s="24"/>
      <c r="E8" s="25" t="s">
        <v>10</v>
      </c>
      <c r="F8" s="25"/>
      <c r="G8" s="25"/>
      <c r="H8" s="125"/>
    </row>
    <row r="9">
      <c r="A9" s="126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127" t="s">
        <v>288</v>
      </c>
      <c r="B11" s="38"/>
      <c r="C11" s="38"/>
      <c r="D11" s="39"/>
      <c r="E11" s="40"/>
      <c r="F11" s="41"/>
      <c r="G11" s="42"/>
      <c r="H11" s="128"/>
    </row>
    <row r="12">
      <c r="A12" s="80" t="s">
        <v>289</v>
      </c>
      <c r="B12" s="56" t="s">
        <v>290</v>
      </c>
      <c r="C12" s="82">
        <v>6.82863903447E11</v>
      </c>
      <c r="D12" s="129" t="s">
        <v>126</v>
      </c>
      <c r="E12" s="130">
        <v>16.0</v>
      </c>
      <c r="F12" s="49"/>
      <c r="G12" s="131">
        <v>8.0</v>
      </c>
      <c r="H12" s="51">
        <f t="shared" ref="H12:H20" si="1">F12*G12</f>
        <v>0</v>
      </c>
    </row>
    <row r="13">
      <c r="A13" s="80" t="s">
        <v>289</v>
      </c>
      <c r="B13" s="56" t="s">
        <v>291</v>
      </c>
      <c r="C13" s="82">
        <v>6.82863903478E11</v>
      </c>
      <c r="D13" s="129" t="s">
        <v>292</v>
      </c>
      <c r="E13" s="130">
        <v>20.0</v>
      </c>
      <c r="F13" s="49"/>
      <c r="G13" s="131">
        <v>10.0</v>
      </c>
      <c r="H13" s="51">
        <f t="shared" si="1"/>
        <v>0</v>
      </c>
    </row>
    <row r="14">
      <c r="A14" s="80" t="s">
        <v>293</v>
      </c>
      <c r="B14" s="56" t="s">
        <v>294</v>
      </c>
      <c r="C14" s="82">
        <v>6.82863903454E11</v>
      </c>
      <c r="D14" s="129" t="s">
        <v>292</v>
      </c>
      <c r="E14" s="130">
        <v>20.0</v>
      </c>
      <c r="F14" s="49"/>
      <c r="G14" s="131">
        <v>10.0</v>
      </c>
      <c r="H14" s="51">
        <f t="shared" si="1"/>
        <v>0</v>
      </c>
    </row>
    <row r="15">
      <c r="A15" s="80" t="s">
        <v>295</v>
      </c>
      <c r="B15" s="56" t="s">
        <v>296</v>
      </c>
      <c r="C15" s="82">
        <v>6.82863901436E11</v>
      </c>
      <c r="D15" s="129" t="s">
        <v>297</v>
      </c>
      <c r="E15" s="130">
        <v>12.0</v>
      </c>
      <c r="F15" s="49"/>
      <c r="G15" s="131">
        <v>6.0</v>
      </c>
      <c r="H15" s="51">
        <f t="shared" si="1"/>
        <v>0</v>
      </c>
    </row>
    <row r="16">
      <c r="A16" s="79" t="s">
        <v>298</v>
      </c>
      <c r="B16" s="132" t="s">
        <v>299</v>
      </c>
      <c r="C16" s="82">
        <v>6.82863904406E11</v>
      </c>
      <c r="D16" s="129" t="s">
        <v>126</v>
      </c>
      <c r="E16" s="133">
        <v>8.95</v>
      </c>
      <c r="F16" s="49"/>
      <c r="G16" s="134">
        <v>4.5</v>
      </c>
      <c r="H16" s="51">
        <f t="shared" si="1"/>
        <v>0</v>
      </c>
    </row>
    <row r="17">
      <c r="A17" s="80" t="s">
        <v>300</v>
      </c>
      <c r="B17" s="132" t="s">
        <v>301</v>
      </c>
      <c r="C17" s="82">
        <v>6.8286390439E11</v>
      </c>
      <c r="D17" s="129" t="s">
        <v>126</v>
      </c>
      <c r="E17" s="133">
        <v>8.95</v>
      </c>
      <c r="F17" s="49"/>
      <c r="G17" s="134">
        <v>4.5</v>
      </c>
      <c r="H17" s="51">
        <f t="shared" si="1"/>
        <v>0</v>
      </c>
    </row>
    <row r="18">
      <c r="A18" s="79" t="s">
        <v>302</v>
      </c>
      <c r="B18" s="132" t="s">
        <v>303</v>
      </c>
      <c r="C18" s="82">
        <v>6.82863905687E11</v>
      </c>
      <c r="D18" s="129" t="s">
        <v>126</v>
      </c>
      <c r="E18" s="133">
        <v>8.95</v>
      </c>
      <c r="F18" s="49"/>
      <c r="G18" s="134">
        <v>4.5</v>
      </c>
      <c r="H18" s="51">
        <f t="shared" si="1"/>
        <v>0</v>
      </c>
    </row>
    <row r="19">
      <c r="A19" s="79" t="s">
        <v>304</v>
      </c>
      <c r="B19" s="132" t="s">
        <v>305</v>
      </c>
      <c r="C19" s="82">
        <v>6.82863901399E11</v>
      </c>
      <c r="D19" s="129" t="s">
        <v>126</v>
      </c>
      <c r="E19" s="130">
        <v>8.95</v>
      </c>
      <c r="F19" s="49"/>
      <c r="G19" s="131">
        <v>4.5</v>
      </c>
      <c r="H19" s="51">
        <f t="shared" si="1"/>
        <v>0</v>
      </c>
    </row>
    <row r="20">
      <c r="A20" s="79" t="s">
        <v>306</v>
      </c>
      <c r="B20" s="132" t="s">
        <v>307</v>
      </c>
      <c r="C20" s="82">
        <v>6.82863905731E11</v>
      </c>
      <c r="D20" s="129" t="s">
        <v>126</v>
      </c>
      <c r="E20" s="130">
        <v>8.95</v>
      </c>
      <c r="F20" s="49"/>
      <c r="G20" s="131">
        <v>4.5</v>
      </c>
      <c r="H20" s="51">
        <f t="shared" si="1"/>
        <v>0</v>
      </c>
    </row>
    <row r="21">
      <c r="A21" s="135" t="s">
        <v>308</v>
      </c>
      <c r="B21" s="84"/>
      <c r="C21" s="84"/>
      <c r="D21" s="84"/>
      <c r="E21" s="84"/>
      <c r="F21" s="84"/>
      <c r="G21" s="84"/>
      <c r="H21" s="136"/>
    </row>
    <row r="22">
      <c r="A22" s="80" t="s">
        <v>309</v>
      </c>
      <c r="B22" s="56" t="s">
        <v>310</v>
      </c>
      <c r="C22" s="82">
        <v>6.8286390286E11</v>
      </c>
      <c r="D22" s="47" t="s">
        <v>311</v>
      </c>
      <c r="E22" s="48">
        <v>5.0</v>
      </c>
      <c r="F22" s="49"/>
      <c r="G22" s="50">
        <v>30.0</v>
      </c>
      <c r="H22" s="51">
        <f t="shared" ref="H22:H32" si="2">F22*G22</f>
        <v>0</v>
      </c>
    </row>
    <row r="23">
      <c r="A23" s="80" t="s">
        <v>312</v>
      </c>
      <c r="B23" s="56" t="s">
        <v>313</v>
      </c>
      <c r="C23" s="82">
        <v>6.82863902884E11</v>
      </c>
      <c r="D23" s="47" t="s">
        <v>311</v>
      </c>
      <c r="E23" s="48">
        <v>5.0</v>
      </c>
      <c r="F23" s="49"/>
      <c r="G23" s="50">
        <v>30.0</v>
      </c>
      <c r="H23" s="51">
        <f t="shared" si="2"/>
        <v>0</v>
      </c>
    </row>
    <row r="24">
      <c r="A24" s="80" t="s">
        <v>227</v>
      </c>
      <c r="B24" s="56" t="s">
        <v>314</v>
      </c>
      <c r="C24" s="82">
        <v>6.82863902877E11</v>
      </c>
      <c r="D24" s="47" t="s">
        <v>311</v>
      </c>
      <c r="E24" s="48">
        <v>5.0</v>
      </c>
      <c r="F24" s="49"/>
      <c r="G24" s="50">
        <v>30.0</v>
      </c>
      <c r="H24" s="51">
        <f t="shared" si="2"/>
        <v>0</v>
      </c>
    </row>
    <row r="25">
      <c r="A25" s="80" t="s">
        <v>315</v>
      </c>
      <c r="B25" s="56" t="s">
        <v>316</v>
      </c>
      <c r="C25" s="82">
        <v>6.82863902891E11</v>
      </c>
      <c r="D25" s="47" t="s">
        <v>311</v>
      </c>
      <c r="E25" s="48">
        <v>5.0</v>
      </c>
      <c r="F25" s="49"/>
      <c r="G25" s="50">
        <v>30.0</v>
      </c>
      <c r="H25" s="51">
        <f t="shared" si="2"/>
        <v>0</v>
      </c>
    </row>
    <row r="26">
      <c r="A26" s="80" t="s">
        <v>229</v>
      </c>
      <c r="B26" s="56" t="s">
        <v>317</v>
      </c>
      <c r="C26" s="82">
        <v>6.82863902921E11</v>
      </c>
      <c r="D26" s="47" t="s">
        <v>311</v>
      </c>
      <c r="E26" s="48">
        <v>5.0</v>
      </c>
      <c r="F26" s="47"/>
      <c r="G26" s="50">
        <v>30.0</v>
      </c>
      <c r="H26" s="51">
        <f t="shared" si="2"/>
        <v>0</v>
      </c>
    </row>
    <row r="27">
      <c r="A27" s="80" t="s">
        <v>318</v>
      </c>
      <c r="B27" s="56" t="s">
        <v>319</v>
      </c>
      <c r="C27" s="82">
        <v>6.82863902907E11</v>
      </c>
      <c r="D27" s="47" t="s">
        <v>311</v>
      </c>
      <c r="E27" s="48">
        <v>5.0</v>
      </c>
      <c r="F27" s="49"/>
      <c r="G27" s="50">
        <v>30.0</v>
      </c>
      <c r="H27" s="51">
        <f t="shared" si="2"/>
        <v>0</v>
      </c>
    </row>
    <row r="28">
      <c r="A28" s="80" t="s">
        <v>320</v>
      </c>
      <c r="B28" s="56" t="s">
        <v>321</v>
      </c>
      <c r="C28" s="82">
        <v>6.82863906035E11</v>
      </c>
      <c r="D28" s="47" t="s">
        <v>311</v>
      </c>
      <c r="E28" s="48">
        <v>5.0</v>
      </c>
      <c r="F28" s="49"/>
      <c r="G28" s="50">
        <v>30.0</v>
      </c>
      <c r="H28" s="51">
        <f t="shared" si="2"/>
        <v>0</v>
      </c>
    </row>
    <row r="29">
      <c r="A29" s="80" t="s">
        <v>322</v>
      </c>
      <c r="B29" s="56" t="s">
        <v>323</v>
      </c>
      <c r="C29" s="82">
        <v>6.82863906042E11</v>
      </c>
      <c r="D29" s="47" t="s">
        <v>311</v>
      </c>
      <c r="E29" s="48">
        <v>5.0</v>
      </c>
      <c r="F29" s="49"/>
      <c r="G29" s="50">
        <v>30.0</v>
      </c>
      <c r="H29" s="51">
        <f t="shared" si="2"/>
        <v>0</v>
      </c>
    </row>
    <row r="30">
      <c r="A30" s="80" t="s">
        <v>135</v>
      </c>
      <c r="B30" s="56" t="s">
        <v>324</v>
      </c>
      <c r="C30" s="82">
        <v>6.82863906028E11</v>
      </c>
      <c r="D30" s="47" t="s">
        <v>311</v>
      </c>
      <c r="E30" s="48">
        <v>5.0</v>
      </c>
      <c r="F30" s="49"/>
      <c r="G30" s="50">
        <v>30.0</v>
      </c>
      <c r="H30" s="51">
        <f t="shared" si="2"/>
        <v>0</v>
      </c>
    </row>
    <row r="31">
      <c r="A31" s="79" t="s">
        <v>325</v>
      </c>
      <c r="B31" s="137" t="s">
        <v>326</v>
      </c>
      <c r="C31" s="138">
        <v>6.82863908183E11</v>
      </c>
      <c r="D31" s="57" t="s">
        <v>311</v>
      </c>
      <c r="E31" s="48">
        <v>5.0</v>
      </c>
      <c r="F31" s="49"/>
      <c r="G31" s="50">
        <v>30.0</v>
      </c>
      <c r="H31" s="51">
        <f t="shared" si="2"/>
        <v>0</v>
      </c>
    </row>
    <row r="32">
      <c r="A32" s="80" t="s">
        <v>327</v>
      </c>
      <c r="B32" s="132" t="s">
        <v>328</v>
      </c>
      <c r="C32" s="139">
        <v>6.82863902938E11</v>
      </c>
      <c r="D32" s="47" t="s">
        <v>311</v>
      </c>
      <c r="E32" s="48">
        <v>5.0</v>
      </c>
      <c r="F32" s="49"/>
      <c r="G32" s="50">
        <v>30.0</v>
      </c>
      <c r="H32" s="51">
        <f t="shared" si="2"/>
        <v>0</v>
      </c>
    </row>
    <row r="33">
      <c r="A33" s="140" t="s">
        <v>329</v>
      </c>
      <c r="B33" s="141"/>
      <c r="C33" s="142"/>
      <c r="D33" s="143"/>
      <c r="E33" s="143"/>
      <c r="F33" s="143"/>
      <c r="G33" s="143"/>
      <c r="H33" s="144"/>
    </row>
    <row r="34">
      <c r="A34" s="55" t="s">
        <v>330</v>
      </c>
      <c r="B34" s="56" t="s">
        <v>331</v>
      </c>
      <c r="C34" s="82">
        <v>6.82863901047E11</v>
      </c>
      <c r="D34" s="145" t="s">
        <v>332</v>
      </c>
      <c r="E34" s="146">
        <v>22.0</v>
      </c>
      <c r="F34" s="147"/>
      <c r="G34" s="148">
        <v>11.0</v>
      </c>
      <c r="H34" s="149">
        <f t="shared" ref="H34:H40" si="3">F34*G34</f>
        <v>0</v>
      </c>
    </row>
    <row r="35">
      <c r="A35" s="79" t="s">
        <v>23</v>
      </c>
      <c r="B35" s="53" t="s">
        <v>333</v>
      </c>
      <c r="C35" s="82">
        <v>6.82863901054E11</v>
      </c>
      <c r="D35" s="145" t="s">
        <v>332</v>
      </c>
      <c r="E35" s="146">
        <v>22.0</v>
      </c>
      <c r="F35" s="147"/>
      <c r="G35" s="148">
        <v>11.0</v>
      </c>
      <c r="H35" s="149">
        <f t="shared" si="3"/>
        <v>0</v>
      </c>
    </row>
    <row r="36">
      <c r="A36" s="78" t="s">
        <v>249</v>
      </c>
      <c r="B36" s="53" t="s">
        <v>334</v>
      </c>
      <c r="C36" s="46">
        <v>6.82863901061E11</v>
      </c>
      <c r="D36" s="145" t="s">
        <v>332</v>
      </c>
      <c r="E36" s="146">
        <v>22.0</v>
      </c>
      <c r="F36" s="147"/>
      <c r="G36" s="148">
        <v>11.0</v>
      </c>
      <c r="H36" s="149">
        <f t="shared" si="3"/>
        <v>0</v>
      </c>
    </row>
    <row r="37">
      <c r="A37" s="77" t="s">
        <v>120</v>
      </c>
      <c r="B37" s="53" t="s">
        <v>335</v>
      </c>
      <c r="C37" s="46">
        <v>6.82863901078E11</v>
      </c>
      <c r="D37" s="145" t="s">
        <v>332</v>
      </c>
      <c r="E37" s="146">
        <v>22.0</v>
      </c>
      <c r="F37" s="147"/>
      <c r="G37" s="148">
        <v>11.0</v>
      </c>
      <c r="H37" s="149">
        <f t="shared" si="3"/>
        <v>0</v>
      </c>
    </row>
    <row r="38">
      <c r="A38" s="77" t="s">
        <v>336</v>
      </c>
      <c r="B38" s="53" t="s">
        <v>337</v>
      </c>
      <c r="C38" s="46">
        <v>6.82863901092E11</v>
      </c>
      <c r="D38" s="145" t="s">
        <v>332</v>
      </c>
      <c r="E38" s="146">
        <v>22.0</v>
      </c>
      <c r="F38" s="147"/>
      <c r="G38" s="148">
        <v>11.0</v>
      </c>
      <c r="H38" s="149">
        <f t="shared" si="3"/>
        <v>0</v>
      </c>
    </row>
    <row r="39">
      <c r="A39" s="77" t="s">
        <v>97</v>
      </c>
      <c r="B39" s="53" t="s">
        <v>338</v>
      </c>
      <c r="C39" s="46">
        <v>6.82863906172E11</v>
      </c>
      <c r="D39" s="145" t="s">
        <v>332</v>
      </c>
      <c r="E39" s="146">
        <v>22.0</v>
      </c>
      <c r="F39" s="147"/>
      <c r="G39" s="148">
        <v>11.0</v>
      </c>
      <c r="H39" s="149">
        <f t="shared" si="3"/>
        <v>0</v>
      </c>
    </row>
    <row r="40">
      <c r="A40" s="78" t="s">
        <v>339</v>
      </c>
      <c r="B40" s="53" t="s">
        <v>340</v>
      </c>
      <c r="C40" s="46">
        <v>6.82863906738E11</v>
      </c>
      <c r="D40" s="145" t="s">
        <v>332</v>
      </c>
      <c r="E40" s="146">
        <v>22.0</v>
      </c>
      <c r="F40" s="147"/>
      <c r="G40" s="148">
        <v>11.0</v>
      </c>
      <c r="H40" s="149">
        <f t="shared" si="3"/>
        <v>0</v>
      </c>
    </row>
    <row r="41">
      <c r="A41" s="150"/>
      <c r="B41" s="65"/>
      <c r="C41" s="66"/>
      <c r="D41" s="151"/>
      <c r="E41" s="152"/>
      <c r="F41" s="153"/>
      <c r="G41" s="152"/>
      <c r="H41" s="154"/>
    </row>
    <row r="42">
      <c r="A42" s="155" t="s">
        <v>75</v>
      </c>
      <c r="B42" s="156"/>
      <c r="C42" s="157"/>
      <c r="D42" s="158"/>
      <c r="E42" s="158"/>
      <c r="F42" s="158"/>
      <c r="G42" s="159"/>
      <c r="H42" s="160">
        <f>SUM(H12:H32)</f>
        <v>0</v>
      </c>
    </row>
  </sheetData>
  <mergeCells count="9">
    <mergeCell ref="A8:C8"/>
    <mergeCell ref="A21:H21"/>
    <mergeCell ref="A1:C1"/>
    <mergeCell ref="A2:C2"/>
    <mergeCell ref="A3:C3"/>
    <mergeCell ref="A4:C4"/>
    <mergeCell ref="A5:C5"/>
    <mergeCell ref="A6:C6"/>
    <mergeCell ref="A7:C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6.38"/>
    <col customWidth="1" min="3" max="3" width="14.75"/>
    <col customWidth="1" min="4" max="4" width="7.13"/>
    <col customWidth="1" min="5" max="5" width="7.75"/>
    <col customWidth="1" min="6" max="6" width="5.25"/>
    <col customWidth="1" min="7" max="7" width="7.88"/>
    <col customWidth="1" min="8" max="26" width="10.63"/>
  </cols>
  <sheetData>
    <row r="1">
      <c r="A1" s="1" t="s">
        <v>0</v>
      </c>
      <c r="B1" s="2"/>
      <c r="C1" s="3"/>
      <c r="D1" s="4" t="s">
        <v>1</v>
      </c>
      <c r="E1" s="5"/>
      <c r="F1" s="6"/>
      <c r="G1" s="7"/>
      <c r="H1" s="8"/>
    </row>
    <row r="2">
      <c r="A2" s="9" t="s">
        <v>2</v>
      </c>
      <c r="B2" s="10"/>
      <c r="C2" s="11"/>
      <c r="D2" s="12"/>
      <c r="E2" s="13"/>
      <c r="F2" s="14"/>
      <c r="G2" s="15"/>
      <c r="H2" s="16"/>
    </row>
    <row r="3">
      <c r="A3" s="17" t="s">
        <v>3</v>
      </c>
      <c r="B3" s="18"/>
      <c r="C3" s="19"/>
      <c r="D3" s="12"/>
      <c r="E3" s="13"/>
      <c r="F3" s="14"/>
      <c r="G3" s="15"/>
      <c r="H3" s="16"/>
    </row>
    <row r="4">
      <c r="A4" s="17" t="s">
        <v>4</v>
      </c>
      <c r="B4" s="18"/>
      <c r="C4" s="19"/>
      <c r="D4" s="12" t="s">
        <v>5</v>
      </c>
      <c r="E4" s="13"/>
      <c r="F4" s="14"/>
      <c r="G4" s="15"/>
      <c r="H4" s="16"/>
    </row>
    <row r="5">
      <c r="A5" s="17" t="s">
        <v>6</v>
      </c>
      <c r="B5" s="18"/>
      <c r="C5" s="19"/>
      <c r="D5" s="12"/>
      <c r="E5" s="13"/>
      <c r="F5" s="14"/>
      <c r="G5" s="15"/>
      <c r="H5" s="16"/>
    </row>
    <row r="6">
      <c r="A6" s="17" t="s">
        <v>7</v>
      </c>
      <c r="B6" s="18"/>
      <c r="C6" s="19"/>
      <c r="D6" s="12"/>
      <c r="E6" s="13"/>
      <c r="F6" s="14"/>
      <c r="G6" s="15"/>
      <c r="H6" s="16"/>
    </row>
    <row r="7">
      <c r="A7" s="20" t="s">
        <v>8</v>
      </c>
      <c r="B7" s="18"/>
      <c r="C7" s="19"/>
      <c r="D7" s="12"/>
      <c r="E7" s="13"/>
      <c r="F7" s="14"/>
      <c r="G7" s="15"/>
      <c r="H7" s="16"/>
    </row>
    <row r="8">
      <c r="A8" s="21" t="s">
        <v>9</v>
      </c>
      <c r="B8" s="22"/>
      <c r="C8" s="23"/>
      <c r="D8" s="24"/>
      <c r="E8" s="25" t="s">
        <v>10</v>
      </c>
      <c r="F8" s="25"/>
      <c r="G8" s="25"/>
      <c r="H8" s="26"/>
    </row>
    <row r="9">
      <c r="A9" s="27"/>
      <c r="B9" s="28" t="s">
        <v>11</v>
      </c>
      <c r="C9" s="28" t="s">
        <v>12</v>
      </c>
      <c r="D9" s="29" t="s">
        <v>13</v>
      </c>
      <c r="E9" s="30" t="s">
        <v>14</v>
      </c>
      <c r="F9" s="31" t="s">
        <v>15</v>
      </c>
      <c r="G9" s="31" t="s">
        <v>16</v>
      </c>
      <c r="H9" s="31" t="s">
        <v>17</v>
      </c>
    </row>
    <row r="10">
      <c r="A10" s="32" t="s">
        <v>18</v>
      </c>
      <c r="B10" s="33"/>
      <c r="C10" s="33"/>
      <c r="D10" s="34"/>
      <c r="E10" s="35"/>
      <c r="F10" s="34"/>
      <c r="G10" s="36"/>
      <c r="H10" s="34"/>
    </row>
    <row r="11">
      <c r="A11" s="37" t="s">
        <v>341</v>
      </c>
      <c r="B11" s="38"/>
      <c r="C11" s="38"/>
      <c r="D11" s="39"/>
      <c r="E11" s="40"/>
      <c r="F11" s="41"/>
      <c r="G11" s="42"/>
      <c r="H11" s="43"/>
    </row>
    <row r="12">
      <c r="A12" s="52" t="s">
        <v>342</v>
      </c>
      <c r="B12" s="161" t="s">
        <v>343</v>
      </c>
      <c r="C12" s="82">
        <v>6.82863902259E11</v>
      </c>
      <c r="D12" s="47" t="s">
        <v>344</v>
      </c>
      <c r="E12" s="48">
        <v>22.0</v>
      </c>
      <c r="F12" s="49"/>
      <c r="G12" s="50">
        <v>12.0</v>
      </c>
      <c r="H12" s="51">
        <f t="shared" ref="H12:H20" si="1">F12*G12</f>
        <v>0</v>
      </c>
    </row>
    <row r="13">
      <c r="A13" s="52" t="s">
        <v>93</v>
      </c>
      <c r="B13" s="161" t="s">
        <v>345</v>
      </c>
      <c r="C13" s="82">
        <v>6.82863901986E11</v>
      </c>
      <c r="D13" s="47" t="s">
        <v>344</v>
      </c>
      <c r="E13" s="48">
        <v>22.0</v>
      </c>
      <c r="F13" s="49"/>
      <c r="G13" s="50">
        <v>12.0</v>
      </c>
      <c r="H13" s="51">
        <f t="shared" si="1"/>
        <v>0</v>
      </c>
    </row>
    <row r="14">
      <c r="A14" s="52" t="s">
        <v>346</v>
      </c>
      <c r="B14" s="161" t="s">
        <v>347</v>
      </c>
      <c r="C14" s="82">
        <v>6.82863901993E11</v>
      </c>
      <c r="D14" s="47" t="s">
        <v>344</v>
      </c>
      <c r="E14" s="48">
        <v>22.0</v>
      </c>
      <c r="F14" s="49"/>
      <c r="G14" s="50">
        <v>12.0</v>
      </c>
      <c r="H14" s="51">
        <f t="shared" si="1"/>
        <v>0</v>
      </c>
    </row>
    <row r="15">
      <c r="A15" s="78" t="s">
        <v>348</v>
      </c>
      <c r="B15" s="161" t="s">
        <v>349</v>
      </c>
      <c r="C15" s="82">
        <v>6.82863902006E11</v>
      </c>
      <c r="D15" s="47" t="s">
        <v>344</v>
      </c>
      <c r="E15" s="48">
        <v>22.0</v>
      </c>
      <c r="F15" s="49"/>
      <c r="G15" s="50">
        <v>12.0</v>
      </c>
      <c r="H15" s="51">
        <f t="shared" si="1"/>
        <v>0</v>
      </c>
    </row>
    <row r="16">
      <c r="A16" s="79" t="s">
        <v>350</v>
      </c>
      <c r="B16" s="161" t="s">
        <v>351</v>
      </c>
      <c r="C16" s="82">
        <v>6.82863902013E11</v>
      </c>
      <c r="D16" s="47" t="s">
        <v>344</v>
      </c>
      <c r="E16" s="48">
        <v>22.0</v>
      </c>
      <c r="F16" s="49"/>
      <c r="G16" s="50">
        <v>12.0</v>
      </c>
      <c r="H16" s="51">
        <f t="shared" si="1"/>
        <v>0</v>
      </c>
    </row>
    <row r="17">
      <c r="A17" s="80" t="s">
        <v>352</v>
      </c>
      <c r="B17" s="161" t="s">
        <v>353</v>
      </c>
      <c r="C17" s="82">
        <v>6.82863902341E11</v>
      </c>
      <c r="D17" s="47" t="s">
        <v>344</v>
      </c>
      <c r="E17" s="48">
        <v>22.0</v>
      </c>
      <c r="F17" s="49"/>
      <c r="G17" s="50">
        <v>12.0</v>
      </c>
      <c r="H17" s="51">
        <f t="shared" si="1"/>
        <v>0</v>
      </c>
    </row>
    <row r="18">
      <c r="A18" s="79" t="s">
        <v>354</v>
      </c>
      <c r="B18" s="161" t="s">
        <v>355</v>
      </c>
      <c r="C18" s="82">
        <v>6.82863902167E11</v>
      </c>
      <c r="D18" s="47" t="s">
        <v>344</v>
      </c>
      <c r="E18" s="48">
        <v>22.0</v>
      </c>
      <c r="F18" s="49"/>
      <c r="G18" s="50">
        <v>12.0</v>
      </c>
      <c r="H18" s="51">
        <f t="shared" si="1"/>
        <v>0</v>
      </c>
    </row>
    <row r="19">
      <c r="A19" s="44" t="s">
        <v>25</v>
      </c>
      <c r="B19" s="161" t="s">
        <v>356</v>
      </c>
      <c r="C19" s="82">
        <v>6.82863902655E11</v>
      </c>
      <c r="D19" s="47" t="s">
        <v>344</v>
      </c>
      <c r="E19" s="48">
        <v>22.0</v>
      </c>
      <c r="F19" s="49"/>
      <c r="G19" s="50">
        <v>12.0</v>
      </c>
      <c r="H19" s="51">
        <f t="shared" si="1"/>
        <v>0</v>
      </c>
    </row>
    <row r="20" ht="15.75" customHeight="1">
      <c r="A20" s="52" t="s">
        <v>29</v>
      </c>
      <c r="B20" s="161" t="s">
        <v>357</v>
      </c>
      <c r="C20" s="82">
        <v>6.82863904932E11</v>
      </c>
      <c r="D20" s="47" t="s">
        <v>344</v>
      </c>
      <c r="E20" s="48">
        <v>22.0</v>
      </c>
      <c r="F20" s="49"/>
      <c r="G20" s="50">
        <v>12.0</v>
      </c>
      <c r="H20" s="51">
        <f t="shared" si="1"/>
        <v>0</v>
      </c>
    </row>
    <row r="21" ht="15.75" customHeight="1">
      <c r="A21" s="83" t="s">
        <v>358</v>
      </c>
      <c r="B21" s="84"/>
      <c r="C21" s="84"/>
      <c r="D21" s="84"/>
      <c r="E21" s="84"/>
      <c r="F21" s="84"/>
      <c r="G21" s="84"/>
      <c r="H21" s="85"/>
    </row>
    <row r="22" ht="15.75" customHeight="1">
      <c r="A22" s="77" t="s">
        <v>20</v>
      </c>
      <c r="B22" s="161" t="s">
        <v>359</v>
      </c>
      <c r="C22" s="82">
        <v>6.82863903904E11</v>
      </c>
      <c r="D22" s="47" t="s">
        <v>344</v>
      </c>
      <c r="E22" s="48">
        <v>23.95</v>
      </c>
      <c r="F22" s="49"/>
      <c r="G22" s="50">
        <v>13.2</v>
      </c>
      <c r="H22" s="51">
        <f t="shared" ref="H22:H34" si="2">F22*G22</f>
        <v>0</v>
      </c>
    </row>
    <row r="23" ht="15.75" customHeight="1">
      <c r="A23" s="77" t="s">
        <v>77</v>
      </c>
      <c r="B23" s="161" t="s">
        <v>360</v>
      </c>
      <c r="C23" s="82">
        <v>6.82863903928E11</v>
      </c>
      <c r="D23" s="47" t="s">
        <v>344</v>
      </c>
      <c r="E23" s="48">
        <v>23.95</v>
      </c>
      <c r="F23" s="49"/>
      <c r="G23" s="50">
        <v>13.2</v>
      </c>
      <c r="H23" s="51">
        <f t="shared" si="2"/>
        <v>0</v>
      </c>
    </row>
    <row r="24" ht="15.75" customHeight="1">
      <c r="A24" s="80" t="s">
        <v>120</v>
      </c>
      <c r="B24" s="161" t="s">
        <v>361</v>
      </c>
      <c r="C24" s="82">
        <v>6.82863903942E11</v>
      </c>
      <c r="D24" s="47" t="s">
        <v>344</v>
      </c>
      <c r="E24" s="48">
        <v>23.95</v>
      </c>
      <c r="F24" s="49"/>
      <c r="G24" s="50">
        <v>13.2</v>
      </c>
      <c r="H24" s="51">
        <f t="shared" si="2"/>
        <v>0</v>
      </c>
    </row>
    <row r="25" ht="15.75" customHeight="1">
      <c r="A25" s="80" t="s">
        <v>362</v>
      </c>
      <c r="B25" s="161" t="s">
        <v>363</v>
      </c>
      <c r="C25" s="82">
        <v>6.82863904E11</v>
      </c>
      <c r="D25" s="47" t="s">
        <v>344</v>
      </c>
      <c r="E25" s="48">
        <v>23.95</v>
      </c>
      <c r="F25" s="49"/>
      <c r="G25" s="50">
        <v>13.2</v>
      </c>
      <c r="H25" s="51">
        <f t="shared" si="2"/>
        <v>0</v>
      </c>
    </row>
    <row r="26" ht="15.75" customHeight="1">
      <c r="A26" s="80" t="s">
        <v>89</v>
      </c>
      <c r="B26" s="161" t="s">
        <v>364</v>
      </c>
      <c r="C26" s="82">
        <v>6.82863903966E11</v>
      </c>
      <c r="D26" s="47" t="s">
        <v>344</v>
      </c>
      <c r="E26" s="48">
        <v>23.95</v>
      </c>
      <c r="F26" s="49"/>
      <c r="G26" s="50">
        <v>13.2</v>
      </c>
      <c r="H26" s="51">
        <f t="shared" si="2"/>
        <v>0</v>
      </c>
    </row>
    <row r="27" ht="15.75" customHeight="1">
      <c r="A27" s="81" t="s">
        <v>31</v>
      </c>
      <c r="B27" s="161" t="s">
        <v>365</v>
      </c>
      <c r="C27" s="82">
        <v>6.82863905366E11</v>
      </c>
      <c r="D27" s="47" t="s">
        <v>344</v>
      </c>
      <c r="E27" s="48">
        <v>23.95</v>
      </c>
      <c r="F27" s="49"/>
      <c r="G27" s="50">
        <v>13.2</v>
      </c>
      <c r="H27" s="51">
        <f t="shared" si="2"/>
        <v>0</v>
      </c>
    </row>
    <row r="28" ht="15.75" customHeight="1">
      <c r="A28" s="44" t="s">
        <v>97</v>
      </c>
      <c r="B28" s="161" t="s">
        <v>366</v>
      </c>
      <c r="C28" s="82">
        <v>6.82863906455E11</v>
      </c>
      <c r="D28" s="47" t="s">
        <v>344</v>
      </c>
      <c r="E28" s="48">
        <v>23.95</v>
      </c>
      <c r="F28" s="49"/>
      <c r="G28" s="50">
        <v>13.2</v>
      </c>
      <c r="H28" s="51">
        <f t="shared" si="2"/>
        <v>0</v>
      </c>
    </row>
    <row r="29" ht="15.75" customHeight="1">
      <c r="A29" s="80" t="s">
        <v>225</v>
      </c>
      <c r="B29" s="161" t="s">
        <v>367</v>
      </c>
      <c r="C29" s="82">
        <v>6.82863903898E11</v>
      </c>
      <c r="D29" s="47" t="s">
        <v>344</v>
      </c>
      <c r="E29" s="48">
        <v>23.95</v>
      </c>
      <c r="F29" s="47"/>
      <c r="G29" s="50">
        <v>13.2</v>
      </c>
      <c r="H29" s="51">
        <f t="shared" si="2"/>
        <v>0</v>
      </c>
    </row>
    <row r="30" ht="15.75" customHeight="1">
      <c r="A30" s="79" t="s">
        <v>368</v>
      </c>
      <c r="B30" s="162" t="s">
        <v>369</v>
      </c>
      <c r="C30" s="82">
        <v>6.82863904314E11</v>
      </c>
      <c r="D30" s="47" t="s">
        <v>344</v>
      </c>
      <c r="E30" s="48">
        <v>23.95</v>
      </c>
      <c r="F30" s="49"/>
      <c r="G30" s="50">
        <v>13.2</v>
      </c>
      <c r="H30" s="51">
        <f t="shared" si="2"/>
        <v>0</v>
      </c>
    </row>
    <row r="31" ht="15.75" customHeight="1">
      <c r="A31" s="79" t="s">
        <v>370</v>
      </c>
      <c r="B31" s="162" t="s">
        <v>371</v>
      </c>
      <c r="C31" s="82">
        <v>6.82863904161E11</v>
      </c>
      <c r="D31" s="47" t="s">
        <v>344</v>
      </c>
      <c r="E31" s="48">
        <v>23.95</v>
      </c>
      <c r="F31" s="49"/>
      <c r="G31" s="50">
        <v>13.2</v>
      </c>
      <c r="H31" s="51">
        <f t="shared" si="2"/>
        <v>0</v>
      </c>
    </row>
    <row r="32" ht="15.75" customHeight="1">
      <c r="A32" s="79" t="s">
        <v>372</v>
      </c>
      <c r="B32" s="162" t="s">
        <v>373</v>
      </c>
      <c r="C32" s="82">
        <v>6.82863904123E11</v>
      </c>
      <c r="D32" s="47" t="s">
        <v>344</v>
      </c>
      <c r="E32" s="48">
        <v>23.95</v>
      </c>
      <c r="F32" s="49"/>
      <c r="G32" s="50">
        <v>13.2</v>
      </c>
      <c r="H32" s="51">
        <f t="shared" si="2"/>
        <v>0</v>
      </c>
    </row>
    <row r="33" ht="15.75" customHeight="1">
      <c r="A33" s="79" t="s">
        <v>374</v>
      </c>
      <c r="B33" s="162" t="s">
        <v>375</v>
      </c>
      <c r="C33" s="82">
        <v>6.8286390413E11</v>
      </c>
      <c r="D33" s="47" t="s">
        <v>344</v>
      </c>
      <c r="E33" s="48">
        <v>23.95</v>
      </c>
      <c r="F33" s="49"/>
      <c r="G33" s="50">
        <v>13.2</v>
      </c>
      <c r="H33" s="51">
        <f t="shared" si="2"/>
        <v>0</v>
      </c>
    </row>
    <row r="34" ht="15.75" customHeight="1">
      <c r="A34" s="79" t="s">
        <v>376</v>
      </c>
      <c r="B34" s="162" t="s">
        <v>377</v>
      </c>
      <c r="C34" s="82">
        <v>6.82863904185E11</v>
      </c>
      <c r="D34" s="47" t="s">
        <v>344</v>
      </c>
      <c r="E34" s="48">
        <v>23.95</v>
      </c>
      <c r="F34" s="100"/>
      <c r="G34" s="50">
        <v>13.2</v>
      </c>
      <c r="H34" s="51">
        <f t="shared" si="2"/>
        <v>0</v>
      </c>
    </row>
    <row r="35" ht="15.75" customHeight="1">
      <c r="A35" s="64"/>
      <c r="B35" s="65"/>
      <c r="C35" s="66"/>
      <c r="D35" s="67"/>
      <c r="E35" s="67"/>
      <c r="F35" s="67"/>
      <c r="G35" s="68"/>
      <c r="H35" s="69"/>
    </row>
    <row r="36" ht="15.75" customHeight="1">
      <c r="A36" s="70" t="s">
        <v>75</v>
      </c>
      <c r="B36" s="71"/>
      <c r="C36" s="72"/>
      <c r="D36" s="73"/>
      <c r="E36" s="73"/>
      <c r="F36" s="73"/>
      <c r="G36" s="74"/>
      <c r="H36" s="75">
        <f>SUM(H12:H34)</f>
        <v>0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9">
    <mergeCell ref="A8:C8"/>
    <mergeCell ref="A21:H21"/>
    <mergeCell ref="A1:C1"/>
    <mergeCell ref="A2:C2"/>
    <mergeCell ref="A3:C3"/>
    <mergeCell ref="A4:C4"/>
    <mergeCell ref="A5:C5"/>
    <mergeCell ref="A6:C6"/>
    <mergeCell ref="A7:C7"/>
  </mergeCells>
  <printOptions/>
  <pageMargins bottom="0.75" footer="0.0" header="0.0" left="0.25" right="0.25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2025-03-06T01:32:09Z</dcterms:created>
  <dc:creator>Kim Rioux</dc:creator>
</cp:coreProperties>
</file>