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Érable" sheetId="1" r:id="rId5"/>
    <sheet state="visible" name="Copie de Érable" sheetId="2" r:id="rId6"/>
    <sheet state="visible" name="Professeurs 2026" sheetId="3" r:id="rId7"/>
  </sheets>
  <definedNames/>
  <calcPr/>
</workbook>
</file>

<file path=xl/sharedStrings.xml><?xml version="1.0" encoding="utf-8"?>
<sst xmlns="http://schemas.openxmlformats.org/spreadsheetml/2006/main" count="272" uniqueCount="151">
  <si>
    <t>Date :</t>
  </si>
  <si>
    <t>upc</t>
  </si>
  <si>
    <t>Nom du commerce :</t>
  </si>
  <si>
    <t>Adresse :</t>
  </si>
  <si>
    <t xml:space="preserve">Ville : </t>
  </si>
  <si>
    <t>q</t>
  </si>
  <si>
    <t>code postale :</t>
  </si>
  <si>
    <t>Téléphone :</t>
  </si>
  <si>
    <t>Contact :</t>
  </si>
  <si>
    <t>Courriel:</t>
  </si>
  <si>
    <t xml:space="preserve"> </t>
  </si>
  <si>
    <t>CODE</t>
  </si>
  <si>
    <t>UPC</t>
  </si>
  <si>
    <t>Format</t>
  </si>
  <si>
    <t>Détail</t>
  </si>
  <si>
    <t>Unités</t>
  </si>
  <si>
    <t>Coûtant</t>
  </si>
  <si>
    <t>Total</t>
  </si>
  <si>
    <t>FESTIVAL DE L'ÉRABLE 2026</t>
  </si>
  <si>
    <t>Érable</t>
  </si>
  <si>
    <t>LC17</t>
  </si>
  <si>
    <t>140g</t>
  </si>
  <si>
    <t>Savon de Glycérine et Lait de Chèvre</t>
  </si>
  <si>
    <t>Min. 10 unitées</t>
  </si>
  <si>
    <t>Mini Feuille d'Érable</t>
  </si>
  <si>
    <t>SEM17</t>
  </si>
  <si>
    <t>30g</t>
  </si>
  <si>
    <t>Min. 12 unitées</t>
  </si>
  <si>
    <t>Feuille d'Érable</t>
  </si>
  <si>
    <t>SE17</t>
  </si>
  <si>
    <t>75g</t>
  </si>
  <si>
    <t xml:space="preserve">Savon de Glycérine et Lait de Chèvre </t>
  </si>
  <si>
    <t>Savon - Latte à l'Érable</t>
  </si>
  <si>
    <t>LC93</t>
  </si>
  <si>
    <t>120g</t>
  </si>
  <si>
    <t>Baume à lèvres - Érable</t>
  </si>
  <si>
    <t>BAUM17</t>
  </si>
  <si>
    <t>5g</t>
  </si>
  <si>
    <t>Latte à l'Érable</t>
  </si>
  <si>
    <t>SPM93</t>
  </si>
  <si>
    <t>500ml</t>
  </si>
  <si>
    <t>Savon moussant pour les mains</t>
  </si>
  <si>
    <t>Huile parfumée - Érable</t>
  </si>
  <si>
    <t>PF17</t>
  </si>
  <si>
    <t>15ml</t>
  </si>
  <si>
    <t>Min.12 unitées</t>
  </si>
  <si>
    <t>Chandelle - Évasion - Érable</t>
  </si>
  <si>
    <t>KAYO-ERAMINI</t>
  </si>
  <si>
    <t>8oz</t>
  </si>
  <si>
    <t>Min.6 unitées</t>
  </si>
  <si>
    <t>Chandelle - Canne d'Érable</t>
  </si>
  <si>
    <t>KAYO-ERABLE</t>
  </si>
  <si>
    <t>1LB</t>
  </si>
  <si>
    <t>BUNDLE ERABLE</t>
  </si>
  <si>
    <t>Code : BundleEra</t>
  </si>
  <si>
    <t>Valeur de 436,20$</t>
  </si>
  <si>
    <t>- 10 savons Glycérine et Lait de Chèvre 140g</t>
  </si>
  <si>
    <t>- 12 savons Mini Feuille d'Érable</t>
  </si>
  <si>
    <t>- 12 savons Feuille d'Érable</t>
  </si>
  <si>
    <t>- 10 savons Latte à l'Érable</t>
  </si>
  <si>
    <t>- 12 Baumes à Lèvres Érable</t>
  </si>
  <si>
    <t>- 6 Savons moussant pour les mains Latte à l'Érable</t>
  </si>
  <si>
    <t>- 12 huiles parfumées à l'Érable</t>
  </si>
  <si>
    <t>- 1 Démo Huile parfumée</t>
  </si>
  <si>
    <t>- 6 Chandelles Évasion Érable</t>
  </si>
  <si>
    <t>- 6 Chandelles Canne d'Érable</t>
  </si>
  <si>
    <t>SOUS-TOTAL AVANT TRANSPORT ET TAXES</t>
  </si>
  <si>
    <t>Printemps 2026</t>
  </si>
  <si>
    <t>Nouvelle collection - Temps Limité - Éveil Printanier</t>
  </si>
  <si>
    <t>Éveil Printanier</t>
  </si>
  <si>
    <t>LC74</t>
  </si>
  <si>
    <t>Mini Fleur</t>
  </si>
  <si>
    <t>LCMF74</t>
  </si>
  <si>
    <t>60g</t>
  </si>
  <si>
    <t>???</t>
  </si>
  <si>
    <t>Min. 12 unitées - couleurs mélangées</t>
  </si>
  <si>
    <t>Fleur Printanière</t>
  </si>
  <si>
    <t>LCFP74</t>
  </si>
  <si>
    <t>70g</t>
  </si>
  <si>
    <t>Marguerite</t>
  </si>
  <si>
    <t>LCM74</t>
  </si>
  <si>
    <t>90g</t>
  </si>
  <si>
    <t>Fondants de cire parfumée - Éveil Printanier</t>
  </si>
  <si>
    <t>KAYO-F-74</t>
  </si>
  <si>
    <t>80g</t>
  </si>
  <si>
    <t>Chandelle BELLA - Éveil Printanier</t>
  </si>
  <si>
    <t>BELLA-V-74</t>
  </si>
  <si>
    <t>8 Oz</t>
  </si>
  <si>
    <r>
      <rPr>
        <rFont val="Arial"/>
        <b/>
        <i/>
        <color theme="1"/>
      </rPr>
      <t>Tealight</t>
    </r>
    <r>
      <rPr>
        <rFont val="Arial"/>
        <color theme="1"/>
      </rPr>
      <t xml:space="preserve"> - Chandelle - </t>
    </r>
    <r>
      <rPr>
        <rFont val="Arial"/>
        <b/>
        <i/>
        <color theme="1"/>
      </rPr>
      <t>Éveil Printanier</t>
    </r>
  </si>
  <si>
    <t>THST-74</t>
  </si>
  <si>
    <t>N/A</t>
  </si>
  <si>
    <t>1oz</t>
  </si>
  <si>
    <r>
      <rPr>
        <rFont val="Arial"/>
        <color theme="1"/>
      </rPr>
      <t xml:space="preserve">Huile parfumée - </t>
    </r>
    <r>
      <rPr>
        <rFont val="Arial"/>
        <b/>
        <i/>
        <color theme="1"/>
      </rPr>
      <t>Éveil Printanier</t>
    </r>
  </si>
  <si>
    <t>PF74</t>
  </si>
  <si>
    <t>15 ml</t>
  </si>
  <si>
    <t>Pâques</t>
  </si>
  <si>
    <r>
      <rPr>
        <rFont val="Century Gothic"/>
        <b/>
        <i/>
        <color theme="1"/>
      </rPr>
      <t xml:space="preserve">Savon de Pâques - </t>
    </r>
    <r>
      <rPr>
        <rFont val="Century Gothic"/>
        <b/>
        <i/>
        <color rgb="FFF1C232"/>
      </rPr>
      <t>Coco Jaune</t>
    </r>
  </si>
  <si>
    <t>LCSP74-J</t>
  </si>
  <si>
    <t>Min. 12 unitées - couleurs Assorties</t>
  </si>
  <si>
    <r>
      <rPr>
        <rFont val="Century Gothic"/>
        <b/>
        <i/>
        <color theme="1"/>
      </rPr>
      <t xml:space="preserve">Savon de Pâques - </t>
    </r>
    <r>
      <rPr>
        <rFont val="Century Gothic"/>
        <b/>
        <i/>
        <color rgb="FFC27BA0"/>
      </rPr>
      <t>Coco Rose</t>
    </r>
  </si>
  <si>
    <t>LCSP74-R</t>
  </si>
  <si>
    <r>
      <rPr>
        <rFont val="Century Gothic"/>
        <b/>
        <i/>
        <color theme="1"/>
      </rPr>
      <t>Savon de Pâques -</t>
    </r>
    <r>
      <rPr>
        <rFont val="Century Gothic"/>
        <b/>
        <i/>
        <color rgb="FF76A5AF"/>
      </rPr>
      <t xml:space="preserve"> Coco Bleu</t>
    </r>
  </si>
  <si>
    <t>LCSP74-B</t>
  </si>
  <si>
    <r>
      <rPr>
        <rFont val="Century Gothic"/>
        <b/>
        <i/>
        <color theme="1"/>
      </rPr>
      <t>Savon de Pâques -</t>
    </r>
    <r>
      <rPr>
        <rFont val="Century Gothic"/>
        <b/>
        <i/>
        <color rgb="FF76A5AF"/>
      </rPr>
      <t xml:space="preserve"> </t>
    </r>
    <r>
      <rPr>
        <rFont val="Century Gothic"/>
        <b/>
        <i/>
        <color rgb="FFC27BA0"/>
      </rPr>
      <t>Petit Lapin Rose</t>
    </r>
  </si>
  <si>
    <t>LCL74-R</t>
  </si>
  <si>
    <r>
      <rPr>
        <rFont val="Century Gothic"/>
        <b/>
        <i/>
        <color theme="1"/>
      </rPr>
      <t>Savon de Pâques -</t>
    </r>
    <r>
      <rPr>
        <rFont val="Century Gothic"/>
        <b/>
        <i/>
        <color rgb="FF76A5AF"/>
      </rPr>
      <t xml:space="preserve"> </t>
    </r>
    <r>
      <rPr>
        <rFont val="Century Gothic"/>
        <b/>
        <i/>
        <color rgb="FF6FA8DC"/>
      </rPr>
      <t>Petit Lapin Bleu</t>
    </r>
  </si>
  <si>
    <t>LCL74-B</t>
  </si>
  <si>
    <r>
      <rPr>
        <rFont val="Century Gothic"/>
        <b/>
        <i/>
        <color theme="1"/>
      </rPr>
      <t>Savon RIGOLO -</t>
    </r>
    <r>
      <rPr>
        <rFont val="Century Gothic"/>
        <b/>
        <i/>
        <color rgb="FF76A5AF"/>
      </rPr>
      <t xml:space="preserve"> </t>
    </r>
    <r>
      <rPr>
        <rFont val="Century Gothic"/>
        <b/>
        <i/>
        <color rgb="FFC27BA0"/>
      </rPr>
      <t>Pâques Rose</t>
    </r>
  </si>
  <si>
    <t>RIG-P-R</t>
  </si>
  <si>
    <t>Savon de Glycérine</t>
  </si>
  <si>
    <r>
      <rPr>
        <rFont val="Century Gothic"/>
        <b/>
        <i/>
        <color theme="1"/>
      </rPr>
      <t>Savon RIGOLO -</t>
    </r>
    <r>
      <rPr>
        <rFont val="Century Gothic"/>
        <b/>
        <i/>
        <color rgb="FF76A5AF"/>
      </rPr>
      <t xml:space="preserve"> </t>
    </r>
    <r>
      <rPr>
        <rFont val="Century Gothic"/>
        <b/>
        <i/>
        <color rgb="FFF1C232"/>
      </rPr>
      <t>Pâques Jaune</t>
    </r>
  </si>
  <si>
    <t>RIG-P-J</t>
  </si>
  <si>
    <t>Fin des classes 2026</t>
  </si>
  <si>
    <t>Zeste en folie</t>
  </si>
  <si>
    <t>LC-ZESTE</t>
  </si>
  <si>
    <t>Fraîcheur d'été</t>
  </si>
  <si>
    <t>VAP15-ZESTE</t>
  </si>
  <si>
    <t>Bruine parfumée</t>
  </si>
  <si>
    <t xml:space="preserve">Min. 12 unitées </t>
  </si>
  <si>
    <t>Limonade</t>
  </si>
  <si>
    <t>BAUM10</t>
  </si>
  <si>
    <t>5,00 $</t>
  </si>
  <si>
    <t>Baume à lèvres</t>
  </si>
  <si>
    <t>Boîte de 12</t>
  </si>
  <si>
    <t>Pops glacé</t>
  </si>
  <si>
    <t>LC-POPS-96</t>
  </si>
  <si>
    <t>50g</t>
  </si>
  <si>
    <t>Framboise givrée</t>
  </si>
  <si>
    <t>MBFR-96</t>
  </si>
  <si>
    <t>2 Oz</t>
  </si>
  <si>
    <t>Chandelle 4oz</t>
  </si>
  <si>
    <t>Phrase choisie : 12 chandelles / phrase</t>
  </si>
  <si>
    <t>Pour une SUPER éducatrice!</t>
  </si>
  <si>
    <t>Pour un SUPER éducateur!</t>
  </si>
  <si>
    <t>Pour une SUPER PROF!</t>
  </si>
  <si>
    <t>Pour un SUPER PROF!</t>
  </si>
  <si>
    <t>VAP15-96</t>
  </si>
  <si>
    <t>BUNDLE Fin des classes</t>
  </si>
  <si>
    <t>Code : BundleProfs2026</t>
  </si>
  <si>
    <t>PROMO!</t>
  </si>
  <si>
    <t>13 à la</t>
  </si>
  <si>
    <t>- 12 savons Zeste</t>
  </si>
  <si>
    <t>douzaine!</t>
  </si>
  <si>
    <t>- 12 bruines fraîcheur d'été</t>
  </si>
  <si>
    <t>- 12 baumes à lèvres limonade</t>
  </si>
  <si>
    <t>Obtenez 1 produit</t>
  </si>
  <si>
    <t>- 12 savons Glace</t>
  </si>
  <si>
    <t>gratuit par douzaine</t>
  </si>
  <si>
    <t>- 12 chandelles 4oz Framboise givrée</t>
  </si>
  <si>
    <t>achetée!</t>
  </si>
  <si>
    <t>- 12 bruines parfumées Framboise givrée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</si>
</sst>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&quot; $ &quot;"/>
    <numFmt numFmtId="165" formatCode="#,##0.00&quot; $ &quot;;[Red]#,##0.00&quot; $-&quot;"/>
  </numFmts>
  <fonts count="31">
    <font>
      <sz val="10.0"/>
      <color rgb="FF000000"/>
      <name val="Arial"/>
      <scheme val="minor"/>
    </font>
    <font>
      <sz val="11.0"/>
      <color theme="1"/>
      <name val="Aptos Narrow"/>
    </font>
    <font/>
    <font>
      <b/>
      <sz val="8.0"/>
      <color rgb="FFFFFFFF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10.0"/>
      <color rgb="FF000000"/>
      <name val="Century Gothic"/>
    </font>
    <font>
      <sz val="10.0"/>
      <color theme="1"/>
      <name val="Century Gothic"/>
    </font>
    <font>
      <b/>
      <sz val="8.0"/>
      <color rgb="FF0E2841"/>
      <name val="Century Gothic"/>
    </font>
    <font>
      <b/>
      <sz val="7.0"/>
      <color theme="0"/>
      <name val="Century Gothic"/>
    </font>
    <font>
      <b/>
      <sz val="8.0"/>
      <color theme="0"/>
      <name val="Century Gothic"/>
    </font>
    <font>
      <b/>
      <sz val="10.0"/>
      <color theme="1"/>
      <name val="Century Gothic"/>
    </font>
    <font>
      <b/>
      <sz val="10.0"/>
      <color rgb="FFFFFFFF"/>
      <name val="Century Gothic"/>
    </font>
    <font>
      <sz val="8.0"/>
      <color theme="1"/>
      <name val="Century Gothic"/>
    </font>
    <font>
      <b/>
      <sz val="10.0"/>
      <color rgb="FF000000"/>
      <name val="Century Gothic"/>
    </font>
    <font>
      <b/>
      <i/>
      <color theme="1"/>
      <name val="Century Gothic"/>
    </font>
    <font>
      <sz val="10.0"/>
      <color theme="1"/>
      <name val="Arial"/>
      <scheme val="minor"/>
    </font>
    <font>
      <color theme="1"/>
      <name val="Arial"/>
      <scheme val="minor"/>
    </font>
    <font>
      <color theme="1"/>
      <name val="Century Gothic"/>
    </font>
    <font>
      <sz val="9.0"/>
      <color theme="1"/>
      <name val="Century Gothic"/>
    </font>
    <font>
      <color theme="1"/>
      <name val="Arial"/>
    </font>
    <font>
      <sz val="11.0"/>
      <color theme="1"/>
      <name val="Calibri"/>
    </font>
    <font>
      <sz val="5.0"/>
      <color theme="1"/>
      <name val="Arial"/>
      <scheme val="minor"/>
    </font>
    <font>
      <sz val="8.0"/>
      <color theme="1"/>
      <name val="Arial"/>
      <scheme val="minor"/>
    </font>
    <font>
      <sz val="11.0"/>
      <color theme="1"/>
      <name val="Century Gothic"/>
    </font>
    <font>
      <sz val="6.0"/>
      <color theme="1"/>
      <name val="Century Gothic"/>
    </font>
    <font>
      <sz val="9.0"/>
      <color rgb="FF000000"/>
      <name val="Century Gothic"/>
    </font>
    <font>
      <b/>
      <sz val="8.0"/>
      <color theme="1"/>
      <name val="Century Gothic"/>
    </font>
    <font>
      <sz val="12.0"/>
      <color theme="1"/>
      <name val="Calibri"/>
    </font>
    <font>
      <i/>
      <color theme="1"/>
      <name val="Century Gothic"/>
    </font>
    <font>
      <b/>
      <sz val="9.0"/>
      <color rgb="FF000000"/>
      <name val="Century Gothic"/>
    </font>
  </fonts>
  <fills count="7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35">
    <border/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7" fillId="0" fontId="6" numFmtId="15" xfId="0" applyAlignment="1" applyBorder="1" applyFont="1" applyNumberFormat="1">
      <alignment horizontal="left"/>
    </xf>
    <xf borderId="8" fillId="0" fontId="2" numFmtId="0" xfId="0" applyBorder="1" applyFont="1"/>
    <xf borderId="9" fillId="0" fontId="2" numFmtId="0" xfId="0" applyBorder="1" applyFont="1"/>
    <xf borderId="10" fillId="0" fontId="3" numFmtId="0" xfId="0" applyAlignment="1" applyBorder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1" fillId="0" fontId="5" numFmtId="0" xfId="0" applyAlignment="1" applyBorder="1" applyFont="1">
      <alignment horizontal="center" vertical="center"/>
    </xf>
    <xf borderId="12" fillId="0" fontId="6" numFmtId="0" xfId="0" applyBorder="1" applyFont="1"/>
    <xf borderId="13" fillId="0" fontId="2" numFmtId="0" xfId="0" applyBorder="1" applyFont="1"/>
    <xf borderId="14" fillId="0" fontId="2" numFmtId="0" xfId="0" applyBorder="1" applyFont="1"/>
    <xf borderId="12" fillId="0" fontId="6" numFmtId="0" xfId="0" applyAlignment="1" applyBorder="1" applyFont="1">
      <alignment horizontal="left"/>
    </xf>
    <xf borderId="1" fillId="0" fontId="7" numFmtId="0" xfId="0" applyAlignment="1" applyBorder="1" applyFont="1">
      <alignment horizontal="left"/>
    </xf>
    <xf borderId="15" fillId="0" fontId="8" numFmtId="0" xfId="0" applyAlignment="1" applyBorder="1" applyFont="1">
      <alignment horizontal="center" vertical="center"/>
    </xf>
    <xf borderId="16" fillId="0" fontId="3" numFmtId="164" xfId="0" applyAlignment="1" applyBorder="1" applyFont="1" applyNumberFormat="1">
      <alignment vertical="center"/>
    </xf>
    <xf borderId="17" fillId="0" fontId="3" numFmtId="164" xfId="0" applyAlignment="1" applyBorder="1" applyFont="1" applyNumberFormat="1">
      <alignment vertical="center"/>
    </xf>
    <xf borderId="18" fillId="2" fontId="9" numFmtId="0" xfId="0" applyAlignment="1" applyBorder="1" applyFill="1" applyFont="1">
      <alignment horizontal="center" vertical="center"/>
    </xf>
    <xf borderId="19" fillId="2" fontId="10" numFmtId="0" xfId="0" applyAlignment="1" applyBorder="1" applyFont="1">
      <alignment horizontal="center" vertical="center"/>
    </xf>
    <xf borderId="20" fillId="2" fontId="3" numFmtId="0" xfId="0" applyAlignment="1" applyBorder="1" applyFont="1">
      <alignment horizontal="center" readingOrder="0" vertical="center"/>
    </xf>
    <xf borderId="20" fillId="2" fontId="10" numFmtId="164" xfId="0" applyAlignment="1" applyBorder="1" applyFont="1" applyNumberFormat="1">
      <alignment horizontal="center" vertical="center"/>
    </xf>
    <xf borderId="20" fillId="2" fontId="10" numFmtId="0" xfId="0" applyAlignment="1" applyBorder="1" applyFont="1">
      <alignment horizontal="center" vertical="center"/>
    </xf>
    <xf borderId="21" fillId="0" fontId="11" numFmtId="0" xfId="0" applyAlignment="1" applyBorder="1" applyFont="1">
      <alignment horizontal="left" readingOrder="0" vertical="center"/>
    </xf>
    <xf borderId="0" fillId="0" fontId="10" numFmtId="0" xfId="0" applyFont="1"/>
    <xf borderId="0" fillId="0" fontId="10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11" fillId="0" fontId="10" numFmtId="0" xfId="0" applyAlignment="1" applyBorder="1" applyFont="1">
      <alignment horizontal="center" vertical="center"/>
    </xf>
    <xf borderId="22" fillId="2" fontId="12" numFmtId="0" xfId="0" applyAlignment="1" applyBorder="1" applyFont="1">
      <alignment readingOrder="0"/>
    </xf>
    <xf borderId="23" fillId="2" fontId="13" numFmtId="0" xfId="0" applyBorder="1" applyFont="1"/>
    <xf borderId="23" fillId="2" fontId="4" numFmtId="0" xfId="0" applyAlignment="1" applyBorder="1" applyFont="1">
      <alignment horizontal="center"/>
    </xf>
    <xf borderId="23" fillId="2" fontId="5" numFmtId="164" xfId="0" applyAlignment="1" applyBorder="1" applyFont="1" applyNumberFormat="1">
      <alignment horizontal="center"/>
    </xf>
    <xf borderId="23" fillId="2" fontId="14" numFmtId="0" xfId="0" applyAlignment="1" applyBorder="1" applyFont="1">
      <alignment horizontal="center"/>
    </xf>
    <xf borderId="23" fillId="2" fontId="4" numFmtId="165" xfId="0" applyAlignment="1" applyBorder="1" applyFont="1" applyNumberFormat="1">
      <alignment horizontal="center"/>
    </xf>
    <xf borderId="23" fillId="2" fontId="5" numFmtId="165" xfId="0" applyBorder="1" applyFont="1" applyNumberFormat="1"/>
    <xf borderId="24" fillId="0" fontId="15" numFmtId="0" xfId="0" applyAlignment="1" applyBorder="1" applyFont="1">
      <alignment readingOrder="0"/>
    </xf>
    <xf borderId="24" fillId="0" fontId="16" numFmtId="0" xfId="0" applyAlignment="1" applyBorder="1" applyFont="1">
      <alignment readingOrder="0" vertical="center"/>
    </xf>
    <xf borderId="24" fillId="0" fontId="17" numFmtId="0" xfId="0" applyAlignment="1" applyBorder="1" applyFont="1">
      <alignment horizontal="center" readingOrder="0" vertical="center"/>
    </xf>
    <xf borderId="24" fillId="0" fontId="18" numFmtId="0" xfId="0" applyAlignment="1" applyBorder="1" applyFont="1">
      <alignment horizontal="center" readingOrder="0" vertical="center"/>
    </xf>
    <xf borderId="24" fillId="0" fontId="5" numFmtId="164" xfId="0" applyAlignment="1" applyBorder="1" applyFont="1" applyNumberFormat="1">
      <alignment horizontal="center" readingOrder="0" vertical="center"/>
    </xf>
    <xf borderId="24" fillId="0" fontId="14" numFmtId="0" xfId="0" applyAlignment="1" applyBorder="1" applyFont="1">
      <alignment horizontal="center" readingOrder="0" vertical="center"/>
    </xf>
    <xf borderId="24" fillId="0" fontId="4" numFmtId="165" xfId="0" applyAlignment="1" applyBorder="1" applyFont="1" applyNumberFormat="1">
      <alignment horizontal="center" readingOrder="0" vertical="center"/>
    </xf>
    <xf borderId="24" fillId="0" fontId="5" numFmtId="165" xfId="0" applyAlignment="1" applyBorder="1" applyFont="1" applyNumberFormat="1">
      <alignment vertical="center"/>
    </xf>
    <xf borderId="25" fillId="0" fontId="19" numFmtId="0" xfId="0" applyAlignment="1" applyBorder="1" applyFont="1">
      <alignment readingOrder="0" vertical="bottom"/>
    </xf>
    <xf borderId="25" fillId="0" fontId="2" numFmtId="0" xfId="0" applyBorder="1" applyFont="1"/>
    <xf borderId="0" fillId="0" fontId="20" numFmtId="0" xfId="0" applyAlignment="1" applyFont="1">
      <alignment vertical="bottom"/>
    </xf>
    <xf borderId="26" fillId="0" fontId="18" numFmtId="0" xfId="0" applyAlignment="1" applyBorder="1" applyFont="1">
      <alignment vertical="bottom"/>
    </xf>
    <xf borderId="26" fillId="0" fontId="2" numFmtId="0" xfId="0" applyBorder="1" applyFont="1"/>
    <xf borderId="26" fillId="0" fontId="18" numFmtId="0" xfId="0" applyAlignment="1" applyBorder="1" applyFont="1">
      <alignment readingOrder="0" vertical="bottom"/>
    </xf>
    <xf borderId="24" fillId="0" fontId="21" numFmtId="0" xfId="0" applyAlignment="1" applyBorder="1" applyFont="1">
      <alignment horizontal="center" readingOrder="0" vertical="center"/>
    </xf>
    <xf borderId="0" fillId="0" fontId="18" numFmtId="0" xfId="0" applyAlignment="1" applyFont="1">
      <alignment readingOrder="0"/>
    </xf>
    <xf borderId="0" fillId="0" fontId="22" numFmtId="0" xfId="0" applyAlignment="1" applyFont="1">
      <alignment readingOrder="0"/>
    </xf>
    <xf borderId="0" fillId="0" fontId="17" numFmtId="0" xfId="0" applyAlignment="1" applyFont="1">
      <alignment horizontal="center" readingOrder="0"/>
    </xf>
    <xf borderId="24" fillId="0" fontId="23" numFmtId="0" xfId="0" applyAlignment="1" applyBorder="1" applyFont="1">
      <alignment readingOrder="0" vertical="center"/>
    </xf>
    <xf borderId="0" fillId="0" fontId="19" numFmtId="0" xfId="0" applyAlignment="1" applyFont="1">
      <alignment readingOrder="0" vertical="bottom"/>
    </xf>
    <xf borderId="0" fillId="3" fontId="13" numFmtId="0" xfId="0" applyAlignment="1" applyFill="1" applyFont="1">
      <alignment horizontal="center"/>
    </xf>
    <xf borderId="0" fillId="0" fontId="24" numFmtId="1" xfId="0" applyAlignment="1" applyFont="1" applyNumberFormat="1">
      <alignment horizontal="center"/>
    </xf>
    <xf borderId="24" fillId="0" fontId="21" numFmtId="1" xfId="0" applyAlignment="1" applyBorder="1" applyFont="1" applyNumberFormat="1">
      <alignment horizontal="center" readingOrder="0" vertical="center"/>
    </xf>
    <xf borderId="11" fillId="0" fontId="17" numFmtId="0" xfId="0" applyAlignment="1" applyBorder="1" applyFont="1">
      <alignment horizontal="center" readingOrder="0" vertical="center"/>
    </xf>
    <xf borderId="27" fillId="0" fontId="2" numFmtId="0" xfId="0" applyBorder="1" applyFont="1"/>
    <xf borderId="24" fillId="0" fontId="25" numFmtId="0" xfId="0" applyAlignment="1" applyBorder="1" applyFont="1">
      <alignment horizontal="center" readingOrder="0" vertical="center"/>
    </xf>
    <xf borderId="28" fillId="0" fontId="16" numFmtId="0" xfId="0" applyAlignment="1" applyBorder="1" applyFont="1">
      <alignment readingOrder="0" vertical="center"/>
    </xf>
    <xf borderId="6" fillId="0" fontId="2" numFmtId="0" xfId="0" applyBorder="1" applyFont="1"/>
    <xf borderId="28" fillId="0" fontId="26" numFmtId="164" xfId="0" applyAlignment="1" applyBorder="1" applyFont="1" applyNumberFormat="1">
      <alignment horizontal="center" readingOrder="0" vertical="center"/>
    </xf>
    <xf borderId="21" fillId="0" fontId="2" numFmtId="0" xfId="0" applyBorder="1" applyFont="1"/>
    <xf borderId="11" fillId="0" fontId="2" numFmtId="0" xfId="0" applyBorder="1" applyFont="1"/>
    <xf borderId="0" fillId="0" fontId="17" numFmtId="0" xfId="0" applyAlignment="1" applyFont="1">
      <alignment readingOrder="0"/>
    </xf>
    <xf borderId="7" fillId="0" fontId="2" numFmtId="0" xfId="0" applyBorder="1" applyFont="1"/>
    <xf borderId="29" fillId="0" fontId="27" numFmtId="0" xfId="0" applyBorder="1" applyFont="1"/>
    <xf borderId="30" fillId="0" fontId="5" numFmtId="0" xfId="0" applyBorder="1" applyFont="1"/>
    <xf borderId="31" fillId="0" fontId="5" numFmtId="0" xfId="0" applyBorder="1" applyFont="1"/>
    <xf borderId="31" fillId="0" fontId="28" numFmtId="0" xfId="0" applyBorder="1" applyFont="1"/>
    <xf borderId="32" fillId="0" fontId="28" numFmtId="0" xfId="0" applyBorder="1" applyFont="1"/>
    <xf borderId="33" fillId="0" fontId="4" numFmtId="165" xfId="0" applyBorder="1" applyFont="1" applyNumberFormat="1"/>
    <xf borderId="7" fillId="4" fontId="15" numFmtId="0" xfId="0" applyAlignment="1" applyBorder="1" applyFill="1" applyFont="1">
      <alignment readingOrder="0"/>
    </xf>
    <xf borderId="25" fillId="0" fontId="17" numFmtId="0" xfId="0" applyAlignment="1" applyBorder="1" applyFont="1">
      <alignment readingOrder="0"/>
    </xf>
    <xf borderId="21" fillId="0" fontId="20" numFmtId="0" xfId="0" applyAlignment="1" applyBorder="1" applyFont="1">
      <alignment vertical="bottom"/>
    </xf>
    <xf borderId="26" fillId="0" fontId="23" numFmtId="0" xfId="0" applyAlignment="1" applyBorder="1" applyFont="1">
      <alignment readingOrder="0" vertical="center"/>
    </xf>
    <xf borderId="26" fillId="0" fontId="16" numFmtId="0" xfId="0" applyAlignment="1" applyBorder="1" applyFont="1">
      <alignment readingOrder="0" vertical="center"/>
    </xf>
    <xf borderId="28" fillId="0" fontId="20" numFmtId="0" xfId="0" applyAlignment="1" applyBorder="1" applyFont="1">
      <alignment readingOrder="0" vertical="bottom"/>
    </xf>
    <xf borderId="24" fillId="0" fontId="17" numFmtId="0" xfId="0" applyAlignment="1" applyBorder="1" applyFont="1">
      <alignment readingOrder="0"/>
    </xf>
    <xf borderId="6" fillId="0" fontId="17" numFmtId="0" xfId="0" applyAlignment="1" applyBorder="1" applyFont="1">
      <alignment horizontal="center" readingOrder="0" vertical="center"/>
    </xf>
    <xf borderId="7" fillId="0" fontId="20" numFmtId="0" xfId="0" applyAlignment="1" applyBorder="1" applyFont="1">
      <alignment vertical="bottom"/>
    </xf>
    <xf borderId="26" fillId="0" fontId="25" numFmtId="0" xfId="0" applyAlignment="1" applyBorder="1" applyFont="1">
      <alignment horizontal="center" readingOrder="0" vertical="center"/>
    </xf>
    <xf borderId="21" fillId="0" fontId="20" numFmtId="0" xfId="0" applyAlignment="1" applyBorder="1" applyFont="1">
      <alignment readingOrder="0" vertical="bottom"/>
    </xf>
    <xf borderId="21" fillId="0" fontId="20" numFmtId="0" xfId="0" applyAlignment="1" applyBorder="1" applyFont="1">
      <alignment vertical="bottom"/>
    </xf>
    <xf borderId="12" fillId="5" fontId="18" numFmtId="0" xfId="0" applyAlignment="1" applyBorder="1" applyFill="1" applyFont="1">
      <alignment readingOrder="0"/>
    </xf>
    <xf borderId="34" fillId="0" fontId="2" numFmtId="0" xfId="0" applyBorder="1" applyFont="1"/>
    <xf borderId="25" fillId="0" fontId="15" numFmtId="0" xfId="0" applyAlignment="1" applyBorder="1" applyFont="1">
      <alignment readingOrder="0"/>
    </xf>
    <xf borderId="23" fillId="0" fontId="16" numFmtId="0" xfId="0" applyAlignment="1" applyBorder="1" applyFont="1">
      <alignment readingOrder="0" vertical="center"/>
    </xf>
    <xf borderId="23" fillId="0" fontId="26" numFmtId="164" xfId="0" applyAlignment="1" applyBorder="1" applyFont="1" applyNumberFormat="1">
      <alignment horizontal="center" readingOrder="0" vertical="center"/>
    </xf>
    <xf borderId="23" fillId="0" fontId="14" numFmtId="0" xfId="0" applyAlignment="1" applyBorder="1" applyFont="1">
      <alignment horizontal="center" readingOrder="0" vertical="center"/>
    </xf>
    <xf borderId="23" fillId="0" fontId="4" numFmtId="165" xfId="0" applyAlignment="1" applyBorder="1" applyFont="1" applyNumberFormat="1">
      <alignment horizontal="center" readingOrder="0" vertical="center"/>
    </xf>
    <xf borderId="23" fillId="0" fontId="5" numFmtId="165" xfId="0" applyAlignment="1" applyBorder="1" applyFont="1" applyNumberFormat="1">
      <alignment vertical="center"/>
    </xf>
    <xf borderId="24" fillId="0" fontId="17" numFmtId="0" xfId="0" applyAlignment="1" applyBorder="1" applyFont="1">
      <alignment readingOrder="0" vertical="center"/>
    </xf>
    <xf borderId="28" fillId="0" fontId="5" numFmtId="164" xfId="0" applyAlignment="1" applyBorder="1" applyFont="1" applyNumberFormat="1">
      <alignment horizontal="center" readingOrder="0" vertical="center"/>
    </xf>
    <xf borderId="5" fillId="0" fontId="2" numFmtId="0" xfId="0" applyBorder="1" applyFont="1"/>
    <xf borderId="21" fillId="0" fontId="15" numFmtId="0" xfId="0" applyAlignment="1" applyBorder="1" applyFont="1">
      <alignment readingOrder="0"/>
    </xf>
    <xf borderId="21" fillId="6" fontId="29" numFmtId="0" xfId="0" applyAlignment="1" applyBorder="1" applyFill="1" applyFont="1">
      <alignment readingOrder="0"/>
    </xf>
    <xf borderId="25" fillId="6" fontId="17" numFmtId="0" xfId="0" applyAlignment="1" applyBorder="1" applyFont="1">
      <alignment readingOrder="0" vertical="center"/>
    </xf>
    <xf borderId="25" fillId="6" fontId="17" numFmtId="0" xfId="0" applyAlignment="1" applyBorder="1" applyFont="1">
      <alignment horizontal="center" readingOrder="0" vertical="center"/>
    </xf>
    <xf borderId="25" fillId="6" fontId="18" numFmtId="0" xfId="0" applyAlignment="1" applyBorder="1" applyFont="1">
      <alignment horizontal="center" readingOrder="0" vertical="center"/>
    </xf>
    <xf borderId="23" fillId="6" fontId="5" numFmtId="164" xfId="0" applyAlignment="1" applyBorder="1" applyFont="1" applyNumberFormat="1">
      <alignment horizontal="center" readingOrder="0" vertical="center"/>
    </xf>
    <xf borderId="23" fillId="6" fontId="14" numFmtId="0" xfId="0" applyAlignment="1" applyBorder="1" applyFont="1">
      <alignment horizontal="center" readingOrder="0" vertical="center"/>
    </xf>
    <xf borderId="23" fillId="6" fontId="4" numFmtId="165" xfId="0" applyAlignment="1" applyBorder="1" applyFont="1" applyNumberFormat="1">
      <alignment horizontal="center" readingOrder="0" vertical="center"/>
    </xf>
    <xf borderId="24" fillId="6" fontId="5" numFmtId="165" xfId="0" applyAlignment="1" applyBorder="1" applyFont="1" applyNumberFormat="1">
      <alignment vertical="center"/>
    </xf>
    <xf borderId="21" fillId="0" fontId="29" numFmtId="0" xfId="0" applyAlignment="1" applyBorder="1" applyFont="1">
      <alignment readingOrder="0"/>
    </xf>
    <xf borderId="25" fillId="0" fontId="17" numFmtId="0" xfId="0" applyAlignment="1" applyBorder="1" applyFont="1">
      <alignment readingOrder="0" vertical="center"/>
    </xf>
    <xf borderId="25" fillId="0" fontId="17" numFmtId="0" xfId="0" applyAlignment="1" applyBorder="1" applyFont="1">
      <alignment horizontal="center" readingOrder="0" vertical="center"/>
    </xf>
    <xf borderId="25" fillId="0" fontId="18" numFmtId="0" xfId="0" applyAlignment="1" applyBorder="1" applyFont="1">
      <alignment horizontal="center" readingOrder="0" vertical="center"/>
    </xf>
    <xf borderId="23" fillId="0" fontId="5" numFmtId="164" xfId="0" applyAlignment="1" applyBorder="1" applyFont="1" applyNumberFormat="1">
      <alignment horizontal="center" readingOrder="0" vertical="center"/>
    </xf>
    <xf borderId="26" fillId="0" fontId="17" numFmtId="0" xfId="0" applyAlignment="1" applyBorder="1" applyFont="1">
      <alignment readingOrder="0" vertical="center"/>
    </xf>
    <xf borderId="26" fillId="0" fontId="17" numFmtId="0" xfId="0" applyAlignment="1" applyBorder="1" applyFont="1">
      <alignment horizontal="center" readingOrder="0" vertical="center"/>
    </xf>
    <xf borderId="26" fillId="0" fontId="18" numFmtId="0" xfId="0" applyAlignment="1" applyBorder="1" applyFont="1">
      <alignment horizontal="center" readingOrder="0" vertical="center"/>
    </xf>
    <xf borderId="28" fillId="0" fontId="30" numFmtId="164" xfId="0" applyAlignment="1" applyBorder="1" applyFont="1" applyNumberFormat="1">
      <alignment horizontal="center" readingOrder="0" vertical="center"/>
    </xf>
    <xf borderId="28" fillId="0" fontId="4" numFmtId="165" xfId="0" applyAlignment="1" applyBorder="1" applyFont="1" applyNumberFormat="1">
      <alignment horizontal="center" readingOrder="0" vertical="center"/>
    </xf>
    <xf borderId="21" fillId="0" fontId="26" numFmtId="164" xfId="0" applyAlignment="1" applyBorder="1" applyFont="1" applyNumberFormat="1">
      <alignment horizontal="center" readingOrder="0" vertical="center"/>
    </xf>
    <xf borderId="0" fillId="0" fontId="26" numFmtId="164" xfId="0" applyAlignment="1" applyFont="1" applyNumberFormat="1">
      <alignment horizontal="center" readingOrder="0" vertical="center"/>
    </xf>
    <xf borderId="8" fillId="0" fontId="26" numFmtId="164" xfId="0" applyAlignment="1" applyBorder="1" applyFont="1" applyNumberFormat="1">
      <alignment horizontal="center" readingOrder="0" vertical="center"/>
    </xf>
    <xf borderId="25" fillId="6" fontId="16" numFmtId="0" xfId="0" applyAlignment="1" applyBorder="1" applyFont="1">
      <alignment readingOrder="0" vertical="center"/>
    </xf>
    <xf borderId="11" fillId="6" fontId="16" numFmtId="0" xfId="0" applyAlignment="1" applyBorder="1" applyFont="1">
      <alignment readingOrder="0" vertical="center"/>
    </xf>
    <xf borderId="25" fillId="6" fontId="26" numFmtId="164" xfId="0" applyAlignment="1" applyBorder="1" applyFont="1" applyNumberFormat="1">
      <alignment horizontal="center" readingOrder="0" vertical="center"/>
    </xf>
    <xf borderId="25" fillId="6" fontId="14" numFmtId="0" xfId="0" applyAlignment="1" applyBorder="1" applyFont="1">
      <alignment horizontal="center" readingOrder="0" vertical="center"/>
    </xf>
    <xf borderId="24" fillId="6" fontId="4" numFmtId="165" xfId="0" applyAlignment="1" applyBorder="1" applyFont="1" applyNumberFormat="1">
      <alignment horizontal="center" readingOrder="0" vertical="center"/>
    </xf>
    <xf borderId="25" fillId="0" fontId="16" numFmtId="0" xfId="0" applyAlignment="1" applyBorder="1" applyFont="1">
      <alignment readingOrder="0" vertical="center"/>
    </xf>
    <xf borderId="11" fillId="0" fontId="16" numFmtId="0" xfId="0" applyAlignment="1" applyBorder="1" applyFont="1">
      <alignment readingOrder="0" vertical="center"/>
    </xf>
    <xf borderId="25" fillId="0" fontId="26" numFmtId="164" xfId="0" applyAlignment="1" applyBorder="1" applyFont="1" applyNumberFormat="1">
      <alignment horizontal="center" readingOrder="0" vertical="center"/>
    </xf>
    <xf borderId="25" fillId="0" fontId="14" numFmtId="0" xfId="0" applyAlignment="1" applyBorder="1" applyFont="1">
      <alignment horizontal="center" readingOrder="0" vertical="center"/>
    </xf>
    <xf borderId="27" fillId="0" fontId="16" numFmtId="0" xfId="0" applyAlignment="1" applyBorder="1" applyFont="1">
      <alignment readingOrder="0" vertical="center"/>
    </xf>
    <xf borderId="26" fillId="0" fontId="26" numFmtId="164" xfId="0" applyAlignment="1" applyBorder="1" applyFont="1" applyNumberFormat="1">
      <alignment horizontal="center" readingOrder="0" vertical="center"/>
    </xf>
    <xf borderId="27" fillId="0" fontId="26" numFmtId="164" xfId="0" applyAlignment="1" applyBorder="1" applyFont="1" applyNumberFormat="1">
      <alignment horizontal="center" readingOrder="0" vertical="center"/>
    </xf>
    <xf borderId="26" fillId="0" fontId="14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"/>
      <c r="C8" s="3"/>
      <c r="D8" s="22"/>
      <c r="E8" s="23" t="s">
        <v>10</v>
      </c>
      <c r="F8" s="23"/>
      <c r="G8" s="23"/>
      <c r="H8" s="24"/>
    </row>
    <row r="9">
      <c r="A9" s="25"/>
      <c r="B9" s="26" t="s">
        <v>11</v>
      </c>
      <c r="C9" s="26" t="s">
        <v>12</v>
      </c>
      <c r="D9" s="27" t="s">
        <v>13</v>
      </c>
      <c r="E9" s="28" t="s">
        <v>14</v>
      </c>
      <c r="F9" s="29" t="s">
        <v>15</v>
      </c>
      <c r="G9" s="29" t="s">
        <v>16</v>
      </c>
      <c r="H9" s="29" t="s">
        <v>17</v>
      </c>
    </row>
    <row r="10">
      <c r="A10" s="30" t="s">
        <v>18</v>
      </c>
      <c r="B10" s="31"/>
      <c r="C10" s="31"/>
      <c r="D10" s="32"/>
      <c r="E10" s="33"/>
      <c r="F10" s="32"/>
      <c r="G10" s="34"/>
      <c r="H10" s="34"/>
    </row>
    <row r="11">
      <c r="A11" s="35"/>
      <c r="B11" s="36"/>
      <c r="C11" s="36"/>
      <c r="D11" s="37"/>
      <c r="E11" s="38"/>
      <c r="F11" s="39"/>
      <c r="G11" s="40"/>
      <c r="H11" s="41"/>
    </row>
    <row r="12" ht="15.75" customHeight="1">
      <c r="A12" s="42" t="s">
        <v>19</v>
      </c>
      <c r="B12" s="43" t="s">
        <v>20</v>
      </c>
      <c r="C12" s="44">
        <v>6.82863901405E11</v>
      </c>
      <c r="D12" s="45" t="s">
        <v>21</v>
      </c>
      <c r="E12" s="46">
        <v>7.95</v>
      </c>
      <c r="F12" s="47"/>
      <c r="G12" s="48">
        <v>4.0</v>
      </c>
      <c r="H12" s="49">
        <f>F12*G12</f>
        <v>0</v>
      </c>
    </row>
    <row r="13" ht="15.75" customHeight="1">
      <c r="A13" s="50" t="s">
        <v>22</v>
      </c>
      <c r="B13" s="51"/>
      <c r="C13" s="51"/>
      <c r="D13" s="51"/>
      <c r="E13" s="51"/>
      <c r="F13" s="51"/>
      <c r="G13" s="51"/>
      <c r="H13" s="51"/>
      <c r="J13" s="52"/>
    </row>
    <row r="14" ht="15.75" customHeight="1">
      <c r="A14" s="53" t="s">
        <v>23</v>
      </c>
      <c r="B14" s="54"/>
      <c r="C14" s="54"/>
      <c r="D14" s="54"/>
      <c r="E14" s="54"/>
      <c r="F14" s="54"/>
      <c r="G14" s="54"/>
      <c r="H14" s="54"/>
      <c r="J14" s="52"/>
    </row>
    <row r="15" ht="15.75" customHeight="1">
      <c r="A15" s="42" t="s">
        <v>24</v>
      </c>
      <c r="B15" s="43" t="s">
        <v>25</v>
      </c>
      <c r="C15" s="44">
        <v>6.82863906769E11</v>
      </c>
      <c r="D15" s="45" t="s">
        <v>26</v>
      </c>
      <c r="E15" s="46">
        <v>3.75</v>
      </c>
      <c r="F15" s="47"/>
      <c r="G15" s="48">
        <v>1.85</v>
      </c>
      <c r="H15" s="49">
        <f>F15*G15</f>
        <v>0</v>
      </c>
    </row>
    <row r="16" ht="15.75" customHeight="1">
      <c r="A16" s="50" t="s">
        <v>22</v>
      </c>
      <c r="B16" s="51"/>
      <c r="C16" s="51"/>
      <c r="D16" s="51"/>
      <c r="E16" s="51"/>
      <c r="F16" s="51"/>
      <c r="G16" s="51"/>
      <c r="H16" s="51"/>
    </row>
    <row r="17" ht="15.75" customHeight="1">
      <c r="A17" s="55" t="s">
        <v>27</v>
      </c>
      <c r="B17" s="54"/>
      <c r="C17" s="54"/>
      <c r="D17" s="54"/>
      <c r="E17" s="54"/>
      <c r="F17" s="54"/>
      <c r="G17" s="54"/>
      <c r="H17" s="54"/>
    </row>
    <row r="18">
      <c r="A18" s="42" t="s">
        <v>28</v>
      </c>
      <c r="B18" s="43" t="s">
        <v>29</v>
      </c>
      <c r="C18" s="56">
        <v>6.82863906776E11</v>
      </c>
      <c r="D18" s="45" t="s">
        <v>30</v>
      </c>
      <c r="E18" s="46">
        <v>6.0</v>
      </c>
      <c r="F18" s="47"/>
      <c r="G18" s="48">
        <v>3.0</v>
      </c>
      <c r="H18" s="49">
        <f>F18*G18</f>
        <v>0</v>
      </c>
    </row>
    <row r="19">
      <c r="A19" s="50" t="s">
        <v>31</v>
      </c>
      <c r="B19" s="51"/>
      <c r="C19" s="51"/>
      <c r="D19" s="51"/>
      <c r="E19" s="51"/>
      <c r="F19" s="51"/>
      <c r="G19" s="51"/>
      <c r="H19" s="51"/>
    </row>
    <row r="20">
      <c r="A20" s="53" t="s">
        <v>27</v>
      </c>
      <c r="B20" s="54"/>
      <c r="C20" s="54"/>
      <c r="D20" s="54"/>
      <c r="E20" s="54"/>
      <c r="F20" s="54"/>
      <c r="G20" s="54"/>
      <c r="H20" s="54"/>
    </row>
    <row r="21">
      <c r="A21" s="42" t="s">
        <v>32</v>
      </c>
      <c r="B21" s="43" t="s">
        <v>33</v>
      </c>
      <c r="C21" s="44">
        <v>6.8286390765E11</v>
      </c>
      <c r="D21" s="45" t="s">
        <v>34</v>
      </c>
      <c r="E21" s="46">
        <v>6.95</v>
      </c>
      <c r="F21" s="47"/>
      <c r="G21" s="48">
        <v>3.5</v>
      </c>
      <c r="H21" s="49">
        <f>F21*G21</f>
        <v>0</v>
      </c>
    </row>
    <row r="22">
      <c r="A22" s="50" t="s">
        <v>31</v>
      </c>
      <c r="B22" s="51"/>
      <c r="C22" s="51"/>
      <c r="D22" s="51"/>
      <c r="E22" s="51"/>
      <c r="F22" s="51"/>
      <c r="G22" s="51"/>
      <c r="H22" s="51"/>
    </row>
    <row r="23">
      <c r="A23" s="55" t="s">
        <v>23</v>
      </c>
      <c r="B23" s="54"/>
      <c r="C23" s="54"/>
      <c r="D23" s="54"/>
      <c r="E23" s="54"/>
      <c r="F23" s="54"/>
      <c r="G23" s="54"/>
      <c r="H23" s="54"/>
      <c r="O23" s="57"/>
      <c r="P23" s="58"/>
      <c r="Q23" s="59"/>
    </row>
    <row r="24">
      <c r="A24" s="42" t="s">
        <v>35</v>
      </c>
      <c r="B24" s="60" t="s">
        <v>36</v>
      </c>
      <c r="C24" s="44">
        <v>6.82863906042E11</v>
      </c>
      <c r="D24" s="45" t="s">
        <v>37</v>
      </c>
      <c r="E24" s="46">
        <v>5.0</v>
      </c>
      <c r="F24" s="47"/>
      <c r="G24" s="48">
        <v>2.5</v>
      </c>
      <c r="H24" s="49">
        <f>F24*G24</f>
        <v>0</v>
      </c>
      <c r="O24" s="61"/>
      <c r="P24" s="62"/>
      <c r="Q24" s="63"/>
    </row>
    <row r="25">
      <c r="A25" s="53" t="s">
        <v>27</v>
      </c>
      <c r="B25" s="54"/>
      <c r="C25" s="54"/>
      <c r="D25" s="54"/>
      <c r="E25" s="54"/>
      <c r="F25" s="54"/>
      <c r="G25" s="54"/>
      <c r="H25" s="54"/>
    </row>
    <row r="26" ht="15.75" customHeight="1">
      <c r="A26" s="42" t="s">
        <v>38</v>
      </c>
      <c r="B26" s="60" t="s">
        <v>39</v>
      </c>
      <c r="C26" s="44">
        <v>6.82863907667E11</v>
      </c>
      <c r="D26" s="45" t="s">
        <v>40</v>
      </c>
      <c r="E26" s="46">
        <v>6.5</v>
      </c>
      <c r="F26" s="47"/>
      <c r="G26" s="48">
        <v>13.0</v>
      </c>
      <c r="H26" s="49">
        <f>F26*G26</f>
        <v>0</v>
      </c>
    </row>
    <row r="27" ht="15.75" customHeight="1">
      <c r="A27" s="50" t="s">
        <v>41</v>
      </c>
      <c r="B27" s="51"/>
      <c r="C27" s="51"/>
      <c r="D27" s="51"/>
      <c r="E27" s="51"/>
      <c r="F27" s="51"/>
      <c r="G27" s="51"/>
      <c r="H27" s="51"/>
    </row>
    <row r="28" ht="15.75" customHeight="1">
      <c r="A28" s="55" t="s">
        <v>27</v>
      </c>
      <c r="B28" s="54"/>
      <c r="C28" s="54"/>
      <c r="D28" s="54"/>
      <c r="E28" s="54"/>
      <c r="F28" s="54"/>
      <c r="G28" s="54"/>
      <c r="H28" s="54"/>
    </row>
    <row r="29" ht="15.75" customHeight="1">
      <c r="A29" s="42" t="s">
        <v>42</v>
      </c>
      <c r="B29" s="43" t="s">
        <v>43</v>
      </c>
      <c r="C29" s="64">
        <v>6.82863903119E11</v>
      </c>
      <c r="D29" s="65" t="s">
        <v>44</v>
      </c>
      <c r="E29" s="46">
        <v>11.95</v>
      </c>
      <c r="F29" s="47"/>
      <c r="G29" s="48">
        <v>6.0</v>
      </c>
      <c r="H29" s="49">
        <f>F29*G29</f>
        <v>0</v>
      </c>
    </row>
    <row r="30" ht="15.75" customHeight="1">
      <c r="A30" s="53" t="s">
        <v>45</v>
      </c>
      <c r="B30" s="54"/>
      <c r="C30" s="54"/>
      <c r="D30" s="66"/>
      <c r="E30" s="54"/>
      <c r="F30" s="54"/>
      <c r="G30" s="54"/>
      <c r="H30" s="54"/>
    </row>
    <row r="31" ht="15.75" customHeight="1">
      <c r="A31" s="42" t="s">
        <v>46</v>
      </c>
      <c r="B31" s="67" t="s">
        <v>47</v>
      </c>
      <c r="C31" s="64">
        <v>6.82863905397E11</v>
      </c>
      <c r="D31" s="65" t="s">
        <v>48</v>
      </c>
      <c r="E31" s="46">
        <v>22.0</v>
      </c>
      <c r="F31" s="47"/>
      <c r="G31" s="48">
        <v>12.0</v>
      </c>
      <c r="H31" s="49">
        <f>F31*G31</f>
        <v>0</v>
      </c>
    </row>
    <row r="32" ht="15.75" customHeight="1">
      <c r="A32" s="55" t="s">
        <v>49</v>
      </c>
      <c r="B32" s="54"/>
      <c r="C32" s="54"/>
      <c r="D32" s="66"/>
      <c r="E32" s="54"/>
      <c r="F32" s="54"/>
      <c r="G32" s="54"/>
      <c r="H32" s="54"/>
    </row>
    <row r="33" ht="15.75" customHeight="1">
      <c r="A33" s="42" t="s">
        <v>50</v>
      </c>
      <c r="B33" s="67" t="s">
        <v>51</v>
      </c>
      <c r="C33" s="64">
        <v>6.69803900001E11</v>
      </c>
      <c r="D33" s="65" t="s">
        <v>52</v>
      </c>
      <c r="E33" s="46">
        <v>26.95</v>
      </c>
      <c r="F33" s="47"/>
      <c r="G33" s="48">
        <v>15.0</v>
      </c>
      <c r="H33" s="49">
        <f>F33*G33</f>
        <v>0</v>
      </c>
    </row>
    <row r="34" ht="15.75" customHeight="1">
      <c r="A34" s="55" t="s">
        <v>49</v>
      </c>
      <c r="B34" s="54"/>
      <c r="C34" s="54"/>
      <c r="D34" s="66"/>
      <c r="E34" s="54"/>
      <c r="F34" s="54"/>
      <c r="G34" s="54"/>
      <c r="H34" s="54"/>
    </row>
    <row r="35" ht="15.75" customHeight="1">
      <c r="A35" s="42" t="s">
        <v>53</v>
      </c>
      <c r="B35" s="68" t="s">
        <v>54</v>
      </c>
      <c r="C35" s="69"/>
      <c r="D35" s="70" t="s">
        <v>55</v>
      </c>
      <c r="E35" s="69"/>
      <c r="F35" s="47"/>
      <c r="G35" s="48">
        <v>399.0</v>
      </c>
      <c r="H35" s="49">
        <f>F35*G35</f>
        <v>0</v>
      </c>
    </row>
    <row r="36" ht="15.75" customHeight="1">
      <c r="A36" s="50"/>
      <c r="B36" s="71"/>
      <c r="C36" s="72"/>
      <c r="D36" s="71"/>
      <c r="E36" s="72"/>
      <c r="F36" s="51"/>
      <c r="G36" s="51"/>
      <c r="H36" s="51"/>
      <c r="K36" s="73"/>
    </row>
    <row r="37" ht="15.75" customHeight="1">
      <c r="A37" s="50" t="s">
        <v>56</v>
      </c>
      <c r="B37" s="71"/>
      <c r="C37" s="72"/>
      <c r="D37" s="71"/>
      <c r="E37" s="72"/>
      <c r="F37" s="51"/>
      <c r="G37" s="51"/>
      <c r="H37" s="51"/>
      <c r="K37" s="73"/>
    </row>
    <row r="38" ht="15.75" customHeight="1">
      <c r="A38" s="50" t="s">
        <v>57</v>
      </c>
      <c r="B38" s="71"/>
      <c r="C38" s="72"/>
      <c r="D38" s="71"/>
      <c r="E38" s="72"/>
      <c r="F38" s="51"/>
      <c r="G38" s="51"/>
      <c r="H38" s="51"/>
      <c r="K38" s="73"/>
    </row>
    <row r="39" ht="15.75" customHeight="1">
      <c r="A39" s="50" t="s">
        <v>58</v>
      </c>
      <c r="B39" s="71"/>
      <c r="C39" s="72"/>
      <c r="D39" s="71"/>
      <c r="E39" s="72"/>
      <c r="F39" s="51"/>
      <c r="G39" s="51"/>
      <c r="H39" s="51"/>
      <c r="K39" s="73"/>
    </row>
    <row r="40" ht="15.75" customHeight="1">
      <c r="A40" s="50" t="s">
        <v>59</v>
      </c>
      <c r="B40" s="71"/>
      <c r="C40" s="72"/>
      <c r="D40" s="71"/>
      <c r="E40" s="72"/>
      <c r="F40" s="51"/>
      <c r="G40" s="51"/>
      <c r="H40" s="51"/>
      <c r="K40" s="73"/>
    </row>
    <row r="41" ht="15.75" customHeight="1">
      <c r="A41" s="50" t="s">
        <v>60</v>
      </c>
      <c r="B41" s="71"/>
      <c r="C41" s="72"/>
      <c r="D41" s="71"/>
      <c r="E41" s="72"/>
      <c r="F41" s="51"/>
      <c r="G41" s="51"/>
      <c r="H41" s="51"/>
      <c r="K41" s="73"/>
    </row>
    <row r="42" ht="15.75" customHeight="1">
      <c r="A42" s="50" t="s">
        <v>61</v>
      </c>
      <c r="B42" s="71"/>
      <c r="C42" s="72"/>
      <c r="D42" s="71"/>
      <c r="E42" s="72"/>
      <c r="F42" s="51"/>
      <c r="G42" s="51"/>
      <c r="H42" s="51"/>
      <c r="K42" s="73"/>
    </row>
    <row r="43" ht="15.75" customHeight="1">
      <c r="A43" s="50" t="s">
        <v>62</v>
      </c>
      <c r="B43" s="71"/>
      <c r="C43" s="72"/>
      <c r="D43" s="71"/>
      <c r="E43" s="72"/>
      <c r="F43" s="51"/>
      <c r="G43" s="51"/>
      <c r="H43" s="51"/>
      <c r="K43" s="73"/>
    </row>
    <row r="44" ht="15.75" customHeight="1">
      <c r="A44" s="50" t="s">
        <v>63</v>
      </c>
      <c r="B44" s="71"/>
      <c r="C44" s="72"/>
      <c r="D44" s="71"/>
      <c r="E44" s="72"/>
      <c r="F44" s="51"/>
      <c r="G44" s="51"/>
      <c r="H44" s="51"/>
      <c r="K44" s="73"/>
    </row>
    <row r="45" ht="15.75" customHeight="1">
      <c r="A45" s="50" t="s">
        <v>64</v>
      </c>
      <c r="B45" s="71"/>
      <c r="C45" s="72"/>
      <c r="D45" s="71"/>
      <c r="E45" s="72"/>
      <c r="F45" s="51"/>
      <c r="G45" s="51"/>
      <c r="H45" s="51"/>
      <c r="K45" s="73"/>
    </row>
    <row r="46" ht="15.75" customHeight="1">
      <c r="A46" s="50" t="s">
        <v>65</v>
      </c>
      <c r="B46" s="71"/>
      <c r="C46" s="72"/>
      <c r="D46" s="71"/>
      <c r="E46" s="72"/>
      <c r="F46" s="51"/>
      <c r="G46" s="51"/>
      <c r="H46" s="51"/>
      <c r="K46" s="73"/>
    </row>
    <row r="47" ht="15.75" customHeight="1">
      <c r="A47" s="53"/>
      <c r="B47" s="74"/>
      <c r="C47" s="66"/>
      <c r="D47" s="74"/>
      <c r="E47" s="66"/>
      <c r="F47" s="54"/>
      <c r="G47" s="54"/>
      <c r="H47" s="54"/>
    </row>
    <row r="48" ht="15.75" customHeight="1">
      <c r="A48" s="35"/>
      <c r="B48" s="36"/>
      <c r="C48" s="36"/>
      <c r="D48" s="37"/>
      <c r="E48" s="38"/>
      <c r="F48" s="39"/>
      <c r="G48" s="40"/>
      <c r="H48" s="41"/>
    </row>
    <row r="49" ht="15.75" customHeight="1">
      <c r="A49" s="75" t="s">
        <v>66</v>
      </c>
      <c r="B49" s="76"/>
      <c r="C49" s="77"/>
      <c r="D49" s="78"/>
      <c r="E49" s="78"/>
      <c r="F49" s="78"/>
      <c r="G49" s="79"/>
      <c r="H49" s="80">
        <f>SUM(H18:H47)</f>
        <v>0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76">
    <mergeCell ref="B24:B25"/>
    <mergeCell ref="C26:C28"/>
    <mergeCell ref="D26:D28"/>
    <mergeCell ref="E26:E28"/>
    <mergeCell ref="F26:F28"/>
    <mergeCell ref="G26:G28"/>
    <mergeCell ref="H26:H28"/>
    <mergeCell ref="B26:B28"/>
    <mergeCell ref="C29:C30"/>
    <mergeCell ref="D29:D30"/>
    <mergeCell ref="E29:E30"/>
    <mergeCell ref="F29:F30"/>
    <mergeCell ref="G29:G30"/>
    <mergeCell ref="H29:H30"/>
    <mergeCell ref="B29:B30"/>
    <mergeCell ref="C31:C32"/>
    <mergeCell ref="D31:D32"/>
    <mergeCell ref="E31:E32"/>
    <mergeCell ref="F31:F32"/>
    <mergeCell ref="G31:G32"/>
    <mergeCell ref="H31:H32"/>
    <mergeCell ref="B31:B32"/>
    <mergeCell ref="B33:B34"/>
    <mergeCell ref="D33:D34"/>
    <mergeCell ref="E33:E34"/>
    <mergeCell ref="F33:F34"/>
    <mergeCell ref="G33:G34"/>
    <mergeCell ref="H33:H34"/>
    <mergeCell ref="A1:C1"/>
    <mergeCell ref="A2:C2"/>
    <mergeCell ref="A3:C3"/>
    <mergeCell ref="A4:C4"/>
    <mergeCell ref="A5:C5"/>
    <mergeCell ref="A6:C6"/>
    <mergeCell ref="A7:C7"/>
    <mergeCell ref="A8:C8"/>
    <mergeCell ref="C12:C14"/>
    <mergeCell ref="D12:D14"/>
    <mergeCell ref="E12:E14"/>
    <mergeCell ref="F12:F14"/>
    <mergeCell ref="G12:G14"/>
    <mergeCell ref="H12:H14"/>
    <mergeCell ref="B12:B14"/>
    <mergeCell ref="C15:C17"/>
    <mergeCell ref="D15:D17"/>
    <mergeCell ref="E15:E17"/>
    <mergeCell ref="F15:F17"/>
    <mergeCell ref="G15:G17"/>
    <mergeCell ref="H15:H17"/>
    <mergeCell ref="B15:B17"/>
    <mergeCell ref="C18:C20"/>
    <mergeCell ref="D18:D20"/>
    <mergeCell ref="E18:E20"/>
    <mergeCell ref="F18:F20"/>
    <mergeCell ref="G18:G20"/>
    <mergeCell ref="H18:H20"/>
    <mergeCell ref="B18:B20"/>
    <mergeCell ref="C21:C23"/>
    <mergeCell ref="D21:D23"/>
    <mergeCell ref="E21:E23"/>
    <mergeCell ref="F21:F23"/>
    <mergeCell ref="G21:G23"/>
    <mergeCell ref="H21:H23"/>
    <mergeCell ref="B21:B23"/>
    <mergeCell ref="C24:C25"/>
    <mergeCell ref="D24:D25"/>
    <mergeCell ref="E24:E25"/>
    <mergeCell ref="F24:F25"/>
    <mergeCell ref="G24:G25"/>
    <mergeCell ref="H24:H25"/>
    <mergeCell ref="C33:C34"/>
    <mergeCell ref="B35:C47"/>
    <mergeCell ref="D35:E47"/>
    <mergeCell ref="F35:F47"/>
    <mergeCell ref="G35:G47"/>
    <mergeCell ref="H35:H47"/>
  </mergeCells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30.63"/>
    <col customWidth="1" min="2" max="2" width="9.0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"/>
      <c r="C8" s="3"/>
      <c r="D8" s="22"/>
      <c r="E8" s="23" t="s">
        <v>10</v>
      </c>
      <c r="F8" s="23"/>
      <c r="G8" s="23"/>
      <c r="H8" s="24"/>
    </row>
    <row r="9">
      <c r="A9" s="25"/>
      <c r="B9" s="26" t="s">
        <v>11</v>
      </c>
      <c r="C9" s="26" t="s">
        <v>12</v>
      </c>
      <c r="D9" s="27" t="s">
        <v>13</v>
      </c>
      <c r="E9" s="28" t="s">
        <v>14</v>
      </c>
      <c r="F9" s="29" t="s">
        <v>15</v>
      </c>
      <c r="G9" s="29" t="s">
        <v>16</v>
      </c>
      <c r="H9" s="29" t="s">
        <v>17</v>
      </c>
    </row>
    <row r="10">
      <c r="A10" s="30" t="s">
        <v>67</v>
      </c>
      <c r="B10" s="31"/>
      <c r="C10" s="31"/>
      <c r="D10" s="32"/>
      <c r="E10" s="33"/>
      <c r="F10" s="32"/>
      <c r="G10" s="34"/>
      <c r="H10" s="34"/>
    </row>
    <row r="11">
      <c r="A11" s="35"/>
      <c r="B11" s="36"/>
      <c r="C11" s="36"/>
      <c r="D11" s="37"/>
      <c r="E11" s="38"/>
      <c r="F11" s="39"/>
      <c r="G11" s="40"/>
      <c r="H11" s="41"/>
    </row>
    <row r="12" ht="15.75" customHeight="1">
      <c r="A12" s="81" t="s">
        <v>68</v>
      </c>
      <c r="B12" s="10"/>
      <c r="C12" s="10"/>
      <c r="D12" s="10"/>
      <c r="E12" s="10"/>
      <c r="F12" s="10"/>
      <c r="G12" s="10"/>
      <c r="H12" s="66"/>
    </row>
    <row r="13" ht="15.75" customHeight="1">
      <c r="A13" s="42" t="s">
        <v>69</v>
      </c>
      <c r="B13" s="43" t="s">
        <v>70</v>
      </c>
      <c r="C13" s="44">
        <v>6.82863901405E11</v>
      </c>
      <c r="D13" s="45" t="s">
        <v>21</v>
      </c>
      <c r="E13" s="46">
        <v>7.95</v>
      </c>
      <c r="F13" s="47"/>
      <c r="G13" s="48">
        <v>4.0</v>
      </c>
      <c r="H13" s="49">
        <f>F13*G13</f>
        <v>0</v>
      </c>
    </row>
    <row r="14" ht="15.75" customHeight="1">
      <c r="A14" s="50" t="s">
        <v>22</v>
      </c>
      <c r="B14" s="51"/>
      <c r="C14" s="51"/>
      <c r="D14" s="51"/>
      <c r="E14" s="51"/>
      <c r="F14" s="51"/>
      <c r="G14" s="51"/>
      <c r="H14" s="51"/>
      <c r="J14" s="52"/>
    </row>
    <row r="15" ht="15.75" customHeight="1">
      <c r="A15" s="53" t="s">
        <v>23</v>
      </c>
      <c r="B15" s="54"/>
      <c r="C15" s="54"/>
      <c r="D15" s="54"/>
      <c r="E15" s="54"/>
      <c r="F15" s="54"/>
      <c r="G15" s="54"/>
      <c r="H15" s="54"/>
      <c r="J15" s="52"/>
    </row>
    <row r="16" ht="15.75" customHeight="1">
      <c r="A16" s="42" t="s">
        <v>71</v>
      </c>
      <c r="B16" s="43" t="s">
        <v>72</v>
      </c>
      <c r="C16" s="44">
        <v>6.82863908084E11</v>
      </c>
      <c r="D16" s="45" t="s">
        <v>73</v>
      </c>
      <c r="E16" s="46" t="s">
        <v>74</v>
      </c>
      <c r="F16" s="47"/>
      <c r="G16" s="48" t="s">
        <v>74</v>
      </c>
      <c r="H16" s="49" t="str">
        <f>F16*G16</f>
        <v>#VALUE!</v>
      </c>
    </row>
    <row r="17" ht="15.75" customHeight="1">
      <c r="A17" s="50" t="s">
        <v>22</v>
      </c>
      <c r="B17" s="51"/>
      <c r="C17" s="51"/>
      <c r="D17" s="51"/>
      <c r="E17" s="51"/>
      <c r="F17" s="51"/>
      <c r="G17" s="51"/>
      <c r="H17" s="51"/>
    </row>
    <row r="18" ht="15.75" customHeight="1">
      <c r="A18" s="55" t="s">
        <v>75</v>
      </c>
      <c r="B18" s="54"/>
      <c r="C18" s="54"/>
      <c r="D18" s="54"/>
      <c r="E18" s="54"/>
      <c r="F18" s="54"/>
      <c r="G18" s="54"/>
      <c r="H18" s="54"/>
    </row>
    <row r="19">
      <c r="A19" s="42" t="s">
        <v>76</v>
      </c>
      <c r="B19" s="43" t="s">
        <v>77</v>
      </c>
      <c r="C19" s="56">
        <v>6.82863908091E11</v>
      </c>
      <c r="D19" s="45" t="s">
        <v>78</v>
      </c>
      <c r="E19" s="46" t="s">
        <v>74</v>
      </c>
      <c r="F19" s="47"/>
      <c r="G19" s="48" t="s">
        <v>74</v>
      </c>
      <c r="H19" s="49" t="str">
        <f>F19*G19</f>
        <v>#VALUE!</v>
      </c>
    </row>
    <row r="20">
      <c r="A20" s="50" t="s">
        <v>31</v>
      </c>
      <c r="B20" s="51"/>
      <c r="C20" s="51"/>
      <c r="D20" s="51"/>
      <c r="E20" s="51"/>
      <c r="F20" s="51"/>
      <c r="G20" s="51"/>
      <c r="H20" s="51"/>
    </row>
    <row r="21">
      <c r="A21" s="55" t="s">
        <v>75</v>
      </c>
      <c r="B21" s="54"/>
      <c r="C21" s="54"/>
      <c r="D21" s="54"/>
      <c r="E21" s="54"/>
      <c r="F21" s="54"/>
      <c r="G21" s="54"/>
      <c r="H21" s="54"/>
    </row>
    <row r="22">
      <c r="A22" s="42" t="s">
        <v>79</v>
      </c>
      <c r="B22" s="43" t="s">
        <v>80</v>
      </c>
      <c r="C22" s="44">
        <v>6.82863908107E11</v>
      </c>
      <c r="D22" s="45" t="s">
        <v>81</v>
      </c>
      <c r="E22" s="46" t="s">
        <v>74</v>
      </c>
      <c r="F22" s="47"/>
      <c r="G22" s="48" t="s">
        <v>74</v>
      </c>
      <c r="H22" s="49" t="str">
        <f>F22*G22</f>
        <v>#VALUE!</v>
      </c>
    </row>
    <row r="23">
      <c r="A23" s="50" t="s">
        <v>31</v>
      </c>
      <c r="B23" s="51"/>
      <c r="C23" s="51"/>
      <c r="D23" s="51"/>
      <c r="E23" s="51"/>
      <c r="F23" s="51"/>
      <c r="G23" s="51"/>
      <c r="H23" s="51"/>
    </row>
    <row r="24">
      <c r="A24" s="55" t="s">
        <v>75</v>
      </c>
      <c r="B24" s="54"/>
      <c r="C24" s="54"/>
      <c r="D24" s="54"/>
      <c r="E24" s="54"/>
      <c r="F24" s="54"/>
      <c r="G24" s="54"/>
      <c r="H24" s="54"/>
      <c r="O24" s="57"/>
      <c r="P24" s="58"/>
      <c r="Q24" s="59"/>
    </row>
    <row r="25">
      <c r="A25" s="42" t="s">
        <v>82</v>
      </c>
      <c r="B25" s="82" t="s">
        <v>83</v>
      </c>
      <c r="C25" s="44">
        <v>6.8286390806E11</v>
      </c>
      <c r="D25" s="45" t="s">
        <v>84</v>
      </c>
      <c r="E25" s="46">
        <v>10.95</v>
      </c>
      <c r="F25" s="47"/>
      <c r="G25" s="48">
        <v>5.5</v>
      </c>
      <c r="H25" s="49">
        <f>F25*G25</f>
        <v>0</v>
      </c>
      <c r="K25" s="59"/>
      <c r="O25" s="61"/>
      <c r="P25" s="62"/>
      <c r="Q25" s="63"/>
    </row>
    <row r="26">
      <c r="A26" s="83" t="s">
        <v>27</v>
      </c>
      <c r="B26" s="84"/>
      <c r="C26" s="54"/>
      <c r="D26" s="54"/>
      <c r="E26" s="54"/>
      <c r="F26" s="54"/>
      <c r="G26" s="54"/>
      <c r="H26" s="54"/>
    </row>
    <row r="27" ht="15.75" customHeight="1">
      <c r="A27" s="42" t="s">
        <v>85</v>
      </c>
      <c r="B27" s="82" t="s">
        <v>86</v>
      </c>
      <c r="C27" s="64">
        <v>6.82863908053E11</v>
      </c>
      <c r="D27" s="45" t="s">
        <v>87</v>
      </c>
      <c r="E27" s="46">
        <v>25.0</v>
      </c>
      <c r="F27" s="47"/>
      <c r="G27" s="48">
        <v>15.0</v>
      </c>
      <c r="H27" s="49">
        <f>F27*G27</f>
        <v>0</v>
      </c>
    </row>
    <row r="28" ht="15.75" customHeight="1">
      <c r="A28" s="83" t="s">
        <v>27</v>
      </c>
      <c r="B28" s="85"/>
      <c r="C28" s="54"/>
      <c r="D28" s="54"/>
      <c r="E28" s="54"/>
      <c r="F28" s="54"/>
      <c r="G28" s="54"/>
      <c r="H28" s="54"/>
    </row>
    <row r="29" ht="15.75" customHeight="1">
      <c r="A29" s="86" t="s">
        <v>88</v>
      </c>
      <c r="B29" s="87" t="s">
        <v>89</v>
      </c>
      <c r="C29" s="64" t="s">
        <v>90</v>
      </c>
      <c r="D29" s="88" t="s">
        <v>91</v>
      </c>
      <c r="E29" s="46">
        <v>2.5</v>
      </c>
      <c r="F29" s="47"/>
      <c r="G29" s="48">
        <v>1.25</v>
      </c>
      <c r="H29" s="49">
        <f>F29*G29</f>
        <v>0</v>
      </c>
    </row>
    <row r="30" ht="15.75" customHeight="1">
      <c r="A30" s="89" t="s">
        <v>45</v>
      </c>
      <c r="B30" s="90"/>
      <c r="C30" s="54"/>
      <c r="D30" s="66"/>
      <c r="E30" s="54"/>
      <c r="F30" s="54"/>
      <c r="G30" s="54"/>
      <c r="H30" s="54"/>
    </row>
    <row r="31" ht="15.75" customHeight="1">
      <c r="A31" s="91" t="s">
        <v>92</v>
      </c>
      <c r="B31" s="44" t="s">
        <v>93</v>
      </c>
      <c r="C31" s="64">
        <v>6.82863908077E11</v>
      </c>
      <c r="D31" s="65" t="s">
        <v>94</v>
      </c>
      <c r="E31" s="46">
        <v>11.95</v>
      </c>
      <c r="F31" s="47"/>
      <c r="G31" s="48">
        <v>6.0</v>
      </c>
      <c r="H31" s="49">
        <f>F31*G31</f>
        <v>0</v>
      </c>
    </row>
    <row r="32" ht="15.75" customHeight="1">
      <c r="A32" s="92" t="s">
        <v>27</v>
      </c>
      <c r="B32" s="51"/>
      <c r="C32" s="54"/>
      <c r="D32" s="66"/>
      <c r="E32" s="54"/>
      <c r="F32" s="54"/>
      <c r="G32" s="54"/>
      <c r="H32" s="54"/>
    </row>
    <row r="33" ht="15.75" customHeight="1">
      <c r="A33" s="93" t="s">
        <v>95</v>
      </c>
      <c r="B33" s="18"/>
      <c r="C33" s="18"/>
      <c r="D33" s="18"/>
      <c r="E33" s="18"/>
      <c r="F33" s="18"/>
      <c r="G33" s="18"/>
      <c r="H33" s="94"/>
    </row>
    <row r="34" ht="15.75" customHeight="1">
      <c r="A34" s="42" t="s">
        <v>96</v>
      </c>
      <c r="B34" s="43" t="s">
        <v>97</v>
      </c>
      <c r="C34" s="44">
        <v>6.8286390682E11</v>
      </c>
      <c r="D34" s="45" t="s">
        <v>84</v>
      </c>
      <c r="E34" s="46" t="s">
        <v>74</v>
      </c>
      <c r="F34" s="47"/>
      <c r="G34" s="48" t="s">
        <v>74</v>
      </c>
      <c r="H34" s="49" t="str">
        <f>F34*G34</f>
        <v>#VALUE!</v>
      </c>
    </row>
    <row r="35" ht="15.75" customHeight="1">
      <c r="A35" s="50" t="s">
        <v>31</v>
      </c>
      <c r="B35" s="51"/>
      <c r="C35" s="51"/>
      <c r="D35" s="51"/>
      <c r="E35" s="51"/>
      <c r="F35" s="51"/>
      <c r="G35" s="51"/>
      <c r="H35" s="51"/>
    </row>
    <row r="36" ht="15.75" customHeight="1">
      <c r="A36" s="55" t="s">
        <v>98</v>
      </c>
      <c r="B36" s="54"/>
      <c r="C36" s="54"/>
      <c r="D36" s="54"/>
      <c r="E36" s="54"/>
      <c r="F36" s="54"/>
      <c r="G36" s="54"/>
      <c r="H36" s="54"/>
    </row>
    <row r="37" ht="15.75" customHeight="1">
      <c r="A37" s="42" t="s">
        <v>99</v>
      </c>
      <c r="B37" s="43" t="s">
        <v>100</v>
      </c>
      <c r="C37" s="44">
        <v>6.82863906868E11</v>
      </c>
      <c r="D37" s="45" t="s">
        <v>84</v>
      </c>
      <c r="E37" s="46" t="s">
        <v>74</v>
      </c>
      <c r="F37" s="47"/>
      <c r="G37" s="48" t="s">
        <v>74</v>
      </c>
      <c r="H37" s="49" t="str">
        <f>F37*G37</f>
        <v>#VALUE!</v>
      </c>
    </row>
    <row r="38" ht="15.75" customHeight="1">
      <c r="A38" s="50" t="s">
        <v>31</v>
      </c>
      <c r="B38" s="51"/>
      <c r="C38" s="51"/>
      <c r="D38" s="51"/>
      <c r="E38" s="51"/>
      <c r="F38" s="51"/>
      <c r="G38" s="51"/>
      <c r="H38" s="51"/>
    </row>
    <row r="39" ht="15.75" customHeight="1">
      <c r="A39" s="55" t="s">
        <v>98</v>
      </c>
      <c r="B39" s="54"/>
      <c r="C39" s="54"/>
      <c r="D39" s="54"/>
      <c r="E39" s="54"/>
      <c r="F39" s="54"/>
      <c r="G39" s="54"/>
      <c r="H39" s="54"/>
    </row>
    <row r="40" ht="15.75" customHeight="1">
      <c r="A40" s="42" t="s">
        <v>101</v>
      </c>
      <c r="B40" s="43" t="s">
        <v>102</v>
      </c>
      <c r="C40" s="44">
        <v>6.82863905793E11</v>
      </c>
      <c r="D40" s="45" t="s">
        <v>84</v>
      </c>
      <c r="E40" s="46" t="s">
        <v>74</v>
      </c>
      <c r="F40" s="47"/>
      <c r="G40" s="48" t="s">
        <v>74</v>
      </c>
      <c r="H40" s="49" t="str">
        <f>F40*G40</f>
        <v>#VALUE!</v>
      </c>
    </row>
    <row r="41" ht="15.75" customHeight="1">
      <c r="A41" s="50" t="s">
        <v>31</v>
      </c>
      <c r="B41" s="51"/>
      <c r="C41" s="51"/>
      <c r="D41" s="51"/>
      <c r="E41" s="51"/>
      <c r="F41" s="51"/>
      <c r="G41" s="51"/>
      <c r="H41" s="51"/>
    </row>
    <row r="42" ht="15.75" customHeight="1">
      <c r="A42" s="55" t="s">
        <v>98</v>
      </c>
      <c r="B42" s="54"/>
      <c r="C42" s="54"/>
      <c r="D42" s="54"/>
      <c r="E42" s="54"/>
      <c r="F42" s="54"/>
      <c r="G42" s="54"/>
      <c r="H42" s="54"/>
    </row>
    <row r="43" ht="15.75" customHeight="1">
      <c r="A43" s="42" t="s">
        <v>103</v>
      </c>
      <c r="B43" s="43" t="s">
        <v>104</v>
      </c>
      <c r="C43" s="44">
        <v>6.82863906868E11</v>
      </c>
      <c r="D43" s="45" t="s">
        <v>78</v>
      </c>
      <c r="E43" s="46" t="s">
        <v>74</v>
      </c>
      <c r="F43" s="47"/>
      <c r="G43" s="48" t="s">
        <v>74</v>
      </c>
      <c r="H43" s="49" t="str">
        <f>F43*G43</f>
        <v>#VALUE!</v>
      </c>
    </row>
    <row r="44" ht="15.75" customHeight="1">
      <c r="A44" s="50" t="s">
        <v>31</v>
      </c>
      <c r="B44" s="51"/>
      <c r="C44" s="51"/>
      <c r="D44" s="51"/>
      <c r="E44" s="51"/>
      <c r="F44" s="51"/>
      <c r="G44" s="51"/>
      <c r="H44" s="51"/>
    </row>
    <row r="45" ht="15.75" customHeight="1">
      <c r="A45" s="55" t="s">
        <v>98</v>
      </c>
      <c r="B45" s="54"/>
      <c r="C45" s="54"/>
      <c r="D45" s="54"/>
      <c r="E45" s="54"/>
      <c r="F45" s="54"/>
      <c r="G45" s="54"/>
      <c r="H45" s="54"/>
    </row>
    <row r="46" ht="15.75" customHeight="1">
      <c r="A46" s="42" t="s">
        <v>105</v>
      </c>
      <c r="B46" s="43" t="s">
        <v>106</v>
      </c>
      <c r="C46" s="44">
        <v>6.82863905816E11</v>
      </c>
      <c r="D46" s="45" t="s">
        <v>78</v>
      </c>
      <c r="E46" s="46" t="s">
        <v>74</v>
      </c>
      <c r="F46" s="47"/>
      <c r="G46" s="48" t="s">
        <v>74</v>
      </c>
      <c r="H46" s="49" t="str">
        <f>F46*G46</f>
        <v>#VALUE!</v>
      </c>
    </row>
    <row r="47" ht="15.75" customHeight="1">
      <c r="A47" s="50" t="s">
        <v>31</v>
      </c>
      <c r="B47" s="51"/>
      <c r="C47" s="51"/>
      <c r="D47" s="51"/>
      <c r="E47" s="51"/>
      <c r="F47" s="51"/>
      <c r="G47" s="51"/>
      <c r="H47" s="51"/>
    </row>
    <row r="48" ht="15.75" customHeight="1">
      <c r="A48" s="55" t="s">
        <v>98</v>
      </c>
      <c r="B48" s="54"/>
      <c r="C48" s="54"/>
      <c r="D48" s="54"/>
      <c r="E48" s="54"/>
      <c r="F48" s="54"/>
      <c r="G48" s="54"/>
      <c r="H48" s="54"/>
    </row>
    <row r="49" ht="15.75" customHeight="1">
      <c r="A49" s="42" t="s">
        <v>107</v>
      </c>
      <c r="B49" s="43" t="s">
        <v>108</v>
      </c>
      <c r="C49" s="44">
        <v>6.8286390583E11</v>
      </c>
      <c r="D49" s="45" t="s">
        <v>81</v>
      </c>
      <c r="E49" s="46">
        <v>5.95</v>
      </c>
      <c r="F49" s="47"/>
      <c r="G49" s="48">
        <v>3.0</v>
      </c>
      <c r="H49" s="49">
        <f>F49*G49</f>
        <v>0</v>
      </c>
    </row>
    <row r="50" ht="15.75" customHeight="1">
      <c r="A50" s="50" t="s">
        <v>109</v>
      </c>
      <c r="B50" s="51"/>
      <c r="C50" s="51"/>
      <c r="D50" s="51"/>
      <c r="E50" s="51"/>
      <c r="F50" s="51"/>
      <c r="G50" s="51"/>
      <c r="H50" s="51"/>
    </row>
    <row r="51" ht="15.75" customHeight="1">
      <c r="A51" s="55" t="s">
        <v>98</v>
      </c>
      <c r="B51" s="54"/>
      <c r="C51" s="54"/>
      <c r="D51" s="54"/>
      <c r="E51" s="54"/>
      <c r="F51" s="54"/>
      <c r="G51" s="54"/>
      <c r="H51" s="54"/>
    </row>
    <row r="52" ht="15.75" customHeight="1">
      <c r="A52" s="42" t="s">
        <v>110</v>
      </c>
      <c r="B52" s="43" t="s">
        <v>111</v>
      </c>
      <c r="C52" s="44">
        <v>6.8286390583E11</v>
      </c>
      <c r="D52" s="45" t="s">
        <v>81</v>
      </c>
      <c r="E52" s="46">
        <v>5.95</v>
      </c>
      <c r="F52" s="47"/>
      <c r="G52" s="48">
        <v>3.0</v>
      </c>
      <c r="H52" s="49">
        <f>F52*G52</f>
        <v>0</v>
      </c>
    </row>
    <row r="53" ht="15.75" customHeight="1">
      <c r="A53" s="50" t="s">
        <v>109</v>
      </c>
      <c r="B53" s="51"/>
      <c r="C53" s="51"/>
      <c r="D53" s="51"/>
      <c r="E53" s="51"/>
      <c r="F53" s="51"/>
      <c r="G53" s="51"/>
      <c r="H53" s="51"/>
    </row>
    <row r="54" ht="15.75" customHeight="1">
      <c r="A54" s="55" t="s">
        <v>98</v>
      </c>
      <c r="B54" s="54"/>
      <c r="C54" s="54"/>
      <c r="D54" s="54"/>
      <c r="E54" s="54"/>
      <c r="F54" s="54"/>
      <c r="G54" s="54"/>
      <c r="H54" s="54"/>
    </row>
    <row r="55" ht="15.75" customHeight="1">
      <c r="A55" s="95"/>
      <c r="B55" s="96"/>
      <c r="C55" s="96"/>
      <c r="D55" s="97"/>
      <c r="E55" s="97"/>
      <c r="F55" s="98"/>
      <c r="G55" s="99"/>
      <c r="H55" s="100"/>
    </row>
    <row r="56" ht="15.75" customHeight="1">
      <c r="A56" s="42" t="s">
        <v>53</v>
      </c>
      <c r="B56" s="68" t="s">
        <v>54</v>
      </c>
      <c r="C56" s="69"/>
      <c r="D56" s="70" t="s">
        <v>55</v>
      </c>
      <c r="E56" s="69"/>
      <c r="F56" s="47"/>
      <c r="G56" s="48">
        <v>399.0</v>
      </c>
      <c r="H56" s="49">
        <f>F56*G56</f>
        <v>0</v>
      </c>
    </row>
    <row r="57" ht="15.75" customHeight="1">
      <c r="A57" s="50"/>
      <c r="B57" s="71"/>
      <c r="C57" s="72"/>
      <c r="D57" s="71"/>
      <c r="E57" s="72"/>
      <c r="F57" s="51"/>
      <c r="G57" s="51"/>
      <c r="H57" s="51"/>
      <c r="K57" s="73"/>
    </row>
    <row r="58" ht="15.75" customHeight="1">
      <c r="A58" s="50" t="s">
        <v>56</v>
      </c>
      <c r="B58" s="71"/>
      <c r="C58" s="72"/>
      <c r="D58" s="71"/>
      <c r="E58" s="72"/>
      <c r="F58" s="51"/>
      <c r="G58" s="51"/>
      <c r="H58" s="51"/>
      <c r="K58" s="73"/>
    </row>
    <row r="59" ht="15.75" customHeight="1">
      <c r="A59" s="50" t="s">
        <v>57</v>
      </c>
      <c r="B59" s="71"/>
      <c r="C59" s="72"/>
      <c r="D59" s="71"/>
      <c r="E59" s="72"/>
      <c r="F59" s="51"/>
      <c r="G59" s="51"/>
      <c r="H59" s="51"/>
      <c r="K59" s="73"/>
    </row>
    <row r="60" ht="15.75" customHeight="1">
      <c r="A60" s="50" t="s">
        <v>58</v>
      </c>
      <c r="B60" s="71"/>
      <c r="C60" s="72"/>
      <c r="D60" s="71"/>
      <c r="E60" s="72"/>
      <c r="F60" s="51"/>
      <c r="G60" s="51"/>
      <c r="H60" s="51"/>
      <c r="K60" s="73"/>
    </row>
    <row r="61" ht="15.75" customHeight="1">
      <c r="A61" s="50" t="s">
        <v>59</v>
      </c>
      <c r="B61" s="71"/>
      <c r="C61" s="72"/>
      <c r="D61" s="71"/>
      <c r="E61" s="72"/>
      <c r="F61" s="51"/>
      <c r="G61" s="51"/>
      <c r="H61" s="51"/>
      <c r="K61" s="73"/>
    </row>
    <row r="62" ht="15.75" customHeight="1">
      <c r="A62" s="50" t="s">
        <v>60</v>
      </c>
      <c r="B62" s="71"/>
      <c r="C62" s="72"/>
      <c r="D62" s="71"/>
      <c r="E62" s="72"/>
      <c r="F62" s="51"/>
      <c r="G62" s="51"/>
      <c r="H62" s="51"/>
      <c r="K62" s="73"/>
    </row>
    <row r="63" ht="15.75" customHeight="1">
      <c r="A63" s="50" t="s">
        <v>61</v>
      </c>
      <c r="B63" s="71"/>
      <c r="C63" s="72"/>
      <c r="D63" s="71"/>
      <c r="E63" s="72"/>
      <c r="F63" s="51"/>
      <c r="G63" s="51"/>
      <c r="H63" s="51"/>
      <c r="K63" s="73"/>
    </row>
    <row r="64" ht="15.75" customHeight="1">
      <c r="A64" s="50" t="s">
        <v>62</v>
      </c>
      <c r="B64" s="71"/>
      <c r="C64" s="72"/>
      <c r="D64" s="71"/>
      <c r="E64" s="72"/>
      <c r="F64" s="51"/>
      <c r="G64" s="51"/>
      <c r="H64" s="51"/>
      <c r="K64" s="73"/>
    </row>
    <row r="65" ht="15.75" customHeight="1">
      <c r="A65" s="50" t="s">
        <v>63</v>
      </c>
      <c r="B65" s="71"/>
      <c r="C65" s="72"/>
      <c r="D65" s="71"/>
      <c r="E65" s="72"/>
      <c r="F65" s="51"/>
      <c r="G65" s="51"/>
      <c r="H65" s="51"/>
      <c r="K65" s="73"/>
    </row>
    <row r="66" ht="15.75" customHeight="1">
      <c r="A66" s="50" t="s">
        <v>64</v>
      </c>
      <c r="B66" s="71"/>
      <c r="C66" s="72"/>
      <c r="D66" s="71"/>
      <c r="E66" s="72"/>
      <c r="F66" s="51"/>
      <c r="G66" s="51"/>
      <c r="H66" s="51"/>
      <c r="K66" s="73"/>
    </row>
    <row r="67" ht="15.75" customHeight="1">
      <c r="A67" s="50" t="s">
        <v>65</v>
      </c>
      <c r="B67" s="71"/>
      <c r="C67" s="72"/>
      <c r="D67" s="71"/>
      <c r="E67" s="72"/>
      <c r="F67" s="51"/>
      <c r="G67" s="51"/>
      <c r="H67" s="51"/>
      <c r="K67" s="73"/>
    </row>
    <row r="68" ht="15.75" customHeight="1">
      <c r="A68" s="53"/>
      <c r="B68" s="74"/>
      <c r="C68" s="66"/>
      <c r="D68" s="74"/>
      <c r="E68" s="66"/>
      <c r="F68" s="54"/>
      <c r="G68" s="54"/>
      <c r="H68" s="54"/>
    </row>
    <row r="69" ht="15.75" customHeight="1">
      <c r="A69" s="35"/>
      <c r="B69" s="36"/>
      <c r="C69" s="36"/>
      <c r="D69" s="37"/>
      <c r="E69" s="38"/>
      <c r="F69" s="39"/>
      <c r="G69" s="40"/>
      <c r="H69" s="41"/>
    </row>
    <row r="70" ht="15.75" customHeight="1">
      <c r="A70" s="75" t="s">
        <v>66</v>
      </c>
      <c r="B70" s="76"/>
      <c r="C70" s="77"/>
      <c r="D70" s="78"/>
      <c r="E70" s="78"/>
      <c r="F70" s="78"/>
      <c r="G70" s="79"/>
      <c r="H70" s="80" t="str">
        <f>SUM(H19:H68)</f>
        <v>#VALUE!</v>
      </c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117">
    <mergeCell ref="A8:C8"/>
    <mergeCell ref="A12:H12"/>
    <mergeCell ref="A1:C1"/>
    <mergeCell ref="A2:C2"/>
    <mergeCell ref="A3:C3"/>
    <mergeCell ref="A4:C4"/>
    <mergeCell ref="A5:C5"/>
    <mergeCell ref="A6:C6"/>
    <mergeCell ref="A7:C7"/>
    <mergeCell ref="B13:B15"/>
    <mergeCell ref="C13:C15"/>
    <mergeCell ref="D13:D15"/>
    <mergeCell ref="E13:E15"/>
    <mergeCell ref="F13:F15"/>
    <mergeCell ref="G13:G15"/>
    <mergeCell ref="H13:H15"/>
    <mergeCell ref="B16:B18"/>
    <mergeCell ref="C16:C18"/>
    <mergeCell ref="D16:D18"/>
    <mergeCell ref="E16:E18"/>
    <mergeCell ref="F16:F18"/>
    <mergeCell ref="G16:G18"/>
    <mergeCell ref="H16:H18"/>
    <mergeCell ref="B19:B21"/>
    <mergeCell ref="C19:C21"/>
    <mergeCell ref="D19:D21"/>
    <mergeCell ref="E19:E21"/>
    <mergeCell ref="F19:F21"/>
    <mergeCell ref="G19:G21"/>
    <mergeCell ref="H19:H21"/>
    <mergeCell ref="B22:B24"/>
    <mergeCell ref="C22:C24"/>
    <mergeCell ref="D22:D24"/>
    <mergeCell ref="E22:E24"/>
    <mergeCell ref="F22:F24"/>
    <mergeCell ref="G22:G24"/>
    <mergeCell ref="H22:H24"/>
    <mergeCell ref="D27:D28"/>
    <mergeCell ref="E27:E28"/>
    <mergeCell ref="B37:B39"/>
    <mergeCell ref="C40:C42"/>
    <mergeCell ref="D40:D42"/>
    <mergeCell ref="E40:E42"/>
    <mergeCell ref="F40:F42"/>
    <mergeCell ref="G40:G42"/>
    <mergeCell ref="H40:H42"/>
    <mergeCell ref="B40:B42"/>
    <mergeCell ref="C43:C45"/>
    <mergeCell ref="D43:D45"/>
    <mergeCell ref="E43:E45"/>
    <mergeCell ref="F43:F45"/>
    <mergeCell ref="G43:G45"/>
    <mergeCell ref="H43:H45"/>
    <mergeCell ref="B43:B45"/>
    <mergeCell ref="C46:C48"/>
    <mergeCell ref="D46:D48"/>
    <mergeCell ref="E46:E48"/>
    <mergeCell ref="F46:F48"/>
    <mergeCell ref="G46:G48"/>
    <mergeCell ref="H46:H48"/>
    <mergeCell ref="B46:B48"/>
    <mergeCell ref="C49:C51"/>
    <mergeCell ref="D49:D51"/>
    <mergeCell ref="E49:E51"/>
    <mergeCell ref="F49:F51"/>
    <mergeCell ref="G49:G51"/>
    <mergeCell ref="H49:H51"/>
    <mergeCell ref="F27:F28"/>
    <mergeCell ref="G27:G28"/>
    <mergeCell ref="C25:C26"/>
    <mergeCell ref="D25:D26"/>
    <mergeCell ref="E25:E26"/>
    <mergeCell ref="F25:F26"/>
    <mergeCell ref="G25:G26"/>
    <mergeCell ref="H25:H26"/>
    <mergeCell ref="H27:H28"/>
    <mergeCell ref="C27:C28"/>
    <mergeCell ref="C29:C30"/>
    <mergeCell ref="D29:D30"/>
    <mergeCell ref="E29:E30"/>
    <mergeCell ref="F29:F30"/>
    <mergeCell ref="G29:G30"/>
    <mergeCell ref="H29:H30"/>
    <mergeCell ref="C31:C32"/>
    <mergeCell ref="D31:D32"/>
    <mergeCell ref="E31:E32"/>
    <mergeCell ref="F31:F32"/>
    <mergeCell ref="G31:G32"/>
    <mergeCell ref="H31:H32"/>
    <mergeCell ref="A33:H33"/>
    <mergeCell ref="B31:B32"/>
    <mergeCell ref="C34:C36"/>
    <mergeCell ref="D34:D36"/>
    <mergeCell ref="E34:E36"/>
    <mergeCell ref="F34:F36"/>
    <mergeCell ref="G34:G36"/>
    <mergeCell ref="H34:H36"/>
    <mergeCell ref="B34:B36"/>
    <mergeCell ref="C37:C39"/>
    <mergeCell ref="D37:D39"/>
    <mergeCell ref="E37:E39"/>
    <mergeCell ref="F37:F39"/>
    <mergeCell ref="G37:G39"/>
    <mergeCell ref="H37:H39"/>
    <mergeCell ref="C52:C54"/>
    <mergeCell ref="B56:C68"/>
    <mergeCell ref="D56:E68"/>
    <mergeCell ref="F56:F68"/>
    <mergeCell ref="G56:G68"/>
    <mergeCell ref="H56:H68"/>
    <mergeCell ref="B49:B51"/>
    <mergeCell ref="B52:B54"/>
    <mergeCell ref="D52:D54"/>
    <mergeCell ref="E52:E54"/>
    <mergeCell ref="F52:F54"/>
    <mergeCell ref="G52:G54"/>
    <mergeCell ref="H52:H54"/>
  </mergeCells>
  <printOptions/>
  <pageMargins bottom="0.75" footer="0.0" header="0.0" left="0.25" right="0.25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31.63"/>
    <col customWidth="1" min="2" max="2" width="9.0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"/>
      <c r="C8" s="3"/>
      <c r="D8" s="22"/>
      <c r="E8" s="23" t="s">
        <v>10</v>
      </c>
      <c r="F8" s="23"/>
      <c r="G8" s="23"/>
      <c r="H8" s="24"/>
    </row>
    <row r="9">
      <c r="A9" s="25"/>
      <c r="B9" s="26" t="s">
        <v>11</v>
      </c>
      <c r="C9" s="26" t="s">
        <v>12</v>
      </c>
      <c r="D9" s="27" t="s">
        <v>13</v>
      </c>
      <c r="E9" s="28" t="s">
        <v>14</v>
      </c>
      <c r="F9" s="29" t="s">
        <v>15</v>
      </c>
      <c r="G9" s="29" t="s">
        <v>16</v>
      </c>
      <c r="H9" s="29" t="s">
        <v>17</v>
      </c>
    </row>
    <row r="10">
      <c r="A10" s="30" t="s">
        <v>112</v>
      </c>
      <c r="B10" s="31"/>
      <c r="C10" s="31"/>
      <c r="D10" s="32"/>
      <c r="E10" s="33"/>
      <c r="F10" s="32"/>
      <c r="G10" s="34"/>
      <c r="H10" s="34"/>
    </row>
    <row r="11">
      <c r="A11" s="35"/>
      <c r="B11" s="36"/>
      <c r="C11" s="36"/>
      <c r="D11" s="37"/>
      <c r="E11" s="38"/>
      <c r="F11" s="39"/>
      <c r="G11" s="40"/>
      <c r="H11" s="41"/>
    </row>
    <row r="12" ht="15.75" customHeight="1">
      <c r="A12" s="42" t="s">
        <v>113</v>
      </c>
      <c r="B12" s="43" t="s">
        <v>114</v>
      </c>
      <c r="C12" s="44">
        <v>6.8286390851E11</v>
      </c>
      <c r="D12" s="45" t="s">
        <v>84</v>
      </c>
      <c r="E12" s="46">
        <v>6.0</v>
      </c>
      <c r="F12" s="47"/>
      <c r="G12" s="48">
        <v>3.0</v>
      </c>
      <c r="H12" s="49">
        <f>F12*G12</f>
        <v>0</v>
      </c>
    </row>
    <row r="13" ht="15.75" customHeight="1">
      <c r="A13" s="50" t="s">
        <v>22</v>
      </c>
      <c r="B13" s="51"/>
      <c r="C13" s="51"/>
      <c r="D13" s="51"/>
      <c r="E13" s="51"/>
      <c r="F13" s="51"/>
      <c r="G13" s="51"/>
      <c r="H13" s="51"/>
      <c r="J13" s="52"/>
    </row>
    <row r="14" ht="15.75" customHeight="1">
      <c r="A14" s="55" t="s">
        <v>27</v>
      </c>
      <c r="B14" s="54"/>
      <c r="C14" s="54"/>
      <c r="D14" s="54"/>
      <c r="E14" s="54"/>
      <c r="F14" s="54"/>
      <c r="G14" s="54"/>
      <c r="H14" s="54"/>
      <c r="J14" s="52"/>
    </row>
    <row r="15" ht="15.75" customHeight="1">
      <c r="A15" s="42" t="s">
        <v>115</v>
      </c>
      <c r="B15" s="43" t="s">
        <v>116</v>
      </c>
      <c r="C15" s="44">
        <v>6.8286390851E11</v>
      </c>
      <c r="D15" s="45" t="s">
        <v>44</v>
      </c>
      <c r="E15" s="46">
        <v>8.95</v>
      </c>
      <c r="F15" s="47"/>
      <c r="G15" s="48">
        <v>5.0</v>
      </c>
      <c r="H15" s="49">
        <f>F15*G15</f>
        <v>0</v>
      </c>
    </row>
    <row r="16" ht="15.75" customHeight="1">
      <c r="A16" s="50" t="s">
        <v>117</v>
      </c>
      <c r="B16" s="51"/>
      <c r="C16" s="51"/>
      <c r="D16" s="51"/>
      <c r="E16" s="51"/>
      <c r="F16" s="51"/>
      <c r="G16" s="51"/>
      <c r="H16" s="51"/>
    </row>
    <row r="17" ht="15.75" customHeight="1">
      <c r="A17" s="55" t="s">
        <v>118</v>
      </c>
      <c r="B17" s="54"/>
      <c r="C17" s="54"/>
      <c r="D17" s="54"/>
      <c r="E17" s="54"/>
      <c r="F17" s="54"/>
      <c r="G17" s="54"/>
      <c r="H17" s="54"/>
    </row>
    <row r="18">
      <c r="A18" s="42" t="s">
        <v>119</v>
      </c>
      <c r="B18" s="43" t="s">
        <v>120</v>
      </c>
      <c r="C18" s="44">
        <v>6.82863908183E11</v>
      </c>
      <c r="D18" s="45" t="s">
        <v>37</v>
      </c>
      <c r="E18" s="46" t="s">
        <v>121</v>
      </c>
      <c r="F18" s="47"/>
      <c r="G18" s="48">
        <v>30.0</v>
      </c>
      <c r="H18" s="49">
        <f>F18*G18</f>
        <v>0</v>
      </c>
    </row>
    <row r="19">
      <c r="A19" s="50" t="s">
        <v>122</v>
      </c>
      <c r="B19" s="51"/>
      <c r="C19" s="51"/>
      <c r="D19" s="51"/>
      <c r="E19" s="51"/>
      <c r="F19" s="51"/>
      <c r="G19" s="51"/>
      <c r="H19" s="51"/>
    </row>
    <row r="20">
      <c r="A20" s="55" t="s">
        <v>123</v>
      </c>
      <c r="B20" s="54"/>
      <c r="C20" s="54"/>
      <c r="D20" s="54"/>
      <c r="E20" s="54"/>
      <c r="F20" s="54"/>
      <c r="G20" s="54"/>
      <c r="H20" s="54"/>
    </row>
    <row r="21">
      <c r="A21" s="42" t="s">
        <v>124</v>
      </c>
      <c r="B21" s="43" t="s">
        <v>125</v>
      </c>
      <c r="C21" s="44">
        <v>6.82863908558E11</v>
      </c>
      <c r="D21" s="45" t="s">
        <v>126</v>
      </c>
      <c r="E21" s="46">
        <v>5.0</v>
      </c>
      <c r="F21" s="47"/>
      <c r="G21" s="48">
        <v>2.5</v>
      </c>
      <c r="H21" s="49">
        <f>F21*G21</f>
        <v>0</v>
      </c>
    </row>
    <row r="22">
      <c r="A22" s="50" t="s">
        <v>31</v>
      </c>
      <c r="B22" s="51"/>
      <c r="C22" s="51"/>
      <c r="D22" s="51"/>
      <c r="E22" s="51"/>
      <c r="F22" s="51"/>
      <c r="G22" s="51"/>
      <c r="H22" s="51"/>
    </row>
    <row r="23">
      <c r="A23" s="55" t="s">
        <v>27</v>
      </c>
      <c r="B23" s="54"/>
      <c r="C23" s="54"/>
      <c r="D23" s="54"/>
      <c r="E23" s="54"/>
      <c r="F23" s="54"/>
      <c r="G23" s="54"/>
      <c r="H23" s="54"/>
      <c r="O23" s="57"/>
      <c r="P23" s="58"/>
      <c r="Q23" s="59"/>
    </row>
    <row r="24">
      <c r="A24" s="42" t="s">
        <v>127</v>
      </c>
      <c r="B24" s="101" t="s">
        <v>128</v>
      </c>
      <c r="C24" s="44">
        <v>6.82863908534E11</v>
      </c>
      <c r="D24" s="45" t="s">
        <v>129</v>
      </c>
      <c r="E24" s="102"/>
      <c r="F24" s="103"/>
      <c r="G24" s="103"/>
      <c r="H24" s="69"/>
      <c r="K24" s="59"/>
      <c r="O24" s="61"/>
      <c r="P24" s="62"/>
      <c r="Q24" s="63"/>
    </row>
    <row r="25">
      <c r="A25" s="91" t="s">
        <v>130</v>
      </c>
      <c r="B25" s="51"/>
      <c r="C25" s="51"/>
      <c r="D25" s="51"/>
      <c r="E25" s="71"/>
      <c r="H25" s="72"/>
    </row>
    <row r="26">
      <c r="A26" s="83" t="s">
        <v>27</v>
      </c>
      <c r="B26" s="51"/>
      <c r="C26" s="51"/>
      <c r="D26" s="51"/>
      <c r="E26" s="71"/>
      <c r="H26" s="72"/>
    </row>
    <row r="27" ht="15.75" customHeight="1">
      <c r="A27" s="104" t="s">
        <v>131</v>
      </c>
      <c r="B27" s="54"/>
      <c r="C27" s="54"/>
      <c r="D27" s="54"/>
      <c r="E27" s="74"/>
      <c r="F27" s="10"/>
      <c r="G27" s="10"/>
      <c r="H27" s="66"/>
    </row>
    <row r="28" ht="15.75" customHeight="1">
      <c r="A28" s="105" t="s">
        <v>132</v>
      </c>
      <c r="B28" s="106"/>
      <c r="C28" s="107"/>
      <c r="D28" s="108"/>
      <c r="E28" s="109">
        <v>13.95</v>
      </c>
      <c r="F28" s="110"/>
      <c r="G28" s="111">
        <v>7.0</v>
      </c>
      <c r="H28" s="112">
        <f t="shared" ref="H28:H32" si="1">F28*G28</f>
        <v>0</v>
      </c>
    </row>
    <row r="29" ht="15.75" customHeight="1">
      <c r="A29" s="113" t="s">
        <v>133</v>
      </c>
      <c r="B29" s="114"/>
      <c r="C29" s="115"/>
      <c r="D29" s="116"/>
      <c r="E29" s="117">
        <v>13.95</v>
      </c>
      <c r="F29" s="98"/>
      <c r="G29" s="99">
        <v>7.0</v>
      </c>
      <c r="H29" s="49">
        <f t="shared" si="1"/>
        <v>0</v>
      </c>
    </row>
    <row r="30" ht="15.75" customHeight="1">
      <c r="A30" s="105" t="s">
        <v>134</v>
      </c>
      <c r="B30" s="106"/>
      <c r="C30" s="107"/>
      <c r="D30" s="108"/>
      <c r="E30" s="109">
        <v>13.95</v>
      </c>
      <c r="F30" s="110"/>
      <c r="G30" s="111">
        <v>7.0</v>
      </c>
      <c r="H30" s="112">
        <f t="shared" si="1"/>
        <v>0</v>
      </c>
    </row>
    <row r="31" ht="15.75" customHeight="1">
      <c r="A31" s="113" t="s">
        <v>135</v>
      </c>
      <c r="B31" s="118"/>
      <c r="C31" s="119"/>
      <c r="D31" s="120"/>
      <c r="E31" s="117">
        <v>13.95</v>
      </c>
      <c r="F31" s="98"/>
      <c r="G31" s="99">
        <v>7.0</v>
      </c>
      <c r="H31" s="49">
        <f t="shared" si="1"/>
        <v>0</v>
      </c>
    </row>
    <row r="32" ht="15.75" customHeight="1">
      <c r="A32" s="42" t="s">
        <v>127</v>
      </c>
      <c r="B32" s="43" t="s">
        <v>136</v>
      </c>
      <c r="C32" s="64">
        <v>6.82863908527E11</v>
      </c>
      <c r="D32" s="45" t="s">
        <v>44</v>
      </c>
      <c r="E32" s="46">
        <v>8.95</v>
      </c>
      <c r="F32" s="47"/>
      <c r="G32" s="48">
        <v>5.0</v>
      </c>
      <c r="H32" s="49">
        <f t="shared" si="1"/>
        <v>0</v>
      </c>
    </row>
    <row r="33" ht="15.75" customHeight="1">
      <c r="A33" s="91" t="s">
        <v>117</v>
      </c>
      <c r="B33" s="51"/>
      <c r="C33" s="51"/>
      <c r="D33" s="51"/>
      <c r="E33" s="51"/>
      <c r="F33" s="51"/>
      <c r="G33" s="51"/>
      <c r="H33" s="51"/>
    </row>
    <row r="34" ht="15.75" customHeight="1">
      <c r="A34" s="83" t="s">
        <v>27</v>
      </c>
      <c r="B34" s="54"/>
      <c r="C34" s="54"/>
      <c r="D34" s="54"/>
      <c r="E34" s="54"/>
      <c r="F34" s="54"/>
      <c r="G34" s="54"/>
      <c r="H34" s="54"/>
    </row>
    <row r="35" ht="15.75" customHeight="1">
      <c r="A35" s="42" t="s">
        <v>137</v>
      </c>
      <c r="B35" s="68" t="s">
        <v>138</v>
      </c>
      <c r="C35" s="69"/>
      <c r="D35" s="121" t="s">
        <v>139</v>
      </c>
      <c r="E35" s="69"/>
      <c r="F35" s="122"/>
      <c r="G35" s="103"/>
      <c r="H35" s="69"/>
    </row>
    <row r="36" ht="15.75" customHeight="1">
      <c r="A36" s="50"/>
      <c r="B36" s="71"/>
      <c r="C36" s="72"/>
      <c r="D36" s="123" t="s">
        <v>140</v>
      </c>
      <c r="E36" s="72"/>
      <c r="F36" s="71"/>
      <c r="H36" s="72"/>
      <c r="K36" s="73"/>
    </row>
    <row r="37" ht="15.75" customHeight="1">
      <c r="A37" s="50" t="s">
        <v>141</v>
      </c>
      <c r="B37" s="71"/>
      <c r="C37" s="72"/>
      <c r="D37" s="123" t="s">
        <v>142</v>
      </c>
      <c r="E37" s="72"/>
      <c r="F37" s="71"/>
      <c r="H37" s="72"/>
      <c r="K37" s="73"/>
    </row>
    <row r="38" ht="15.75" customHeight="1">
      <c r="A38" s="50" t="s">
        <v>143</v>
      </c>
      <c r="B38" s="71"/>
      <c r="C38" s="72"/>
      <c r="D38" s="123"/>
      <c r="E38" s="72"/>
      <c r="F38" s="71"/>
      <c r="H38" s="72"/>
      <c r="K38" s="73"/>
    </row>
    <row r="39" ht="15.75" customHeight="1">
      <c r="A39" s="50" t="s">
        <v>144</v>
      </c>
      <c r="B39" s="71"/>
      <c r="C39" s="72"/>
      <c r="D39" s="123" t="s">
        <v>145</v>
      </c>
      <c r="E39" s="72"/>
      <c r="F39" s="71"/>
      <c r="H39" s="72"/>
      <c r="K39" s="73"/>
    </row>
    <row r="40" ht="15.75" customHeight="1">
      <c r="A40" s="50" t="s">
        <v>146</v>
      </c>
      <c r="B40" s="71"/>
      <c r="C40" s="72"/>
      <c r="D40" s="123" t="s">
        <v>147</v>
      </c>
      <c r="E40" s="72"/>
      <c r="F40" s="71"/>
      <c r="H40" s="72"/>
      <c r="K40" s="73"/>
    </row>
    <row r="41" ht="15.75" customHeight="1">
      <c r="A41" s="50" t="s">
        <v>148</v>
      </c>
      <c r="B41" s="71"/>
      <c r="C41" s="72"/>
      <c r="D41" s="123" t="s">
        <v>149</v>
      </c>
      <c r="E41" s="72"/>
      <c r="F41" s="71"/>
      <c r="H41" s="72"/>
      <c r="K41" s="73"/>
    </row>
    <row r="42" ht="15.75" customHeight="1">
      <c r="A42" s="50" t="s">
        <v>150</v>
      </c>
      <c r="B42" s="71"/>
      <c r="C42" s="72"/>
      <c r="D42" s="124"/>
      <c r="F42" s="71"/>
      <c r="H42" s="72"/>
      <c r="K42" s="73"/>
    </row>
    <row r="43" ht="15.75" customHeight="1">
      <c r="A43" s="104" t="s">
        <v>131</v>
      </c>
      <c r="B43" s="74"/>
      <c r="C43" s="66"/>
      <c r="D43" s="125"/>
      <c r="E43" s="125"/>
      <c r="F43" s="74"/>
      <c r="G43" s="10"/>
      <c r="H43" s="66"/>
      <c r="K43" s="73"/>
    </row>
    <row r="44" ht="15.75" customHeight="1">
      <c r="A44" s="105" t="s">
        <v>132</v>
      </c>
      <c r="B44" s="126"/>
      <c r="C44" s="127"/>
      <c r="D44" s="128"/>
      <c r="E44" s="128"/>
      <c r="F44" s="129"/>
      <c r="G44" s="130">
        <v>300.0</v>
      </c>
      <c r="H44" s="112">
        <f t="shared" ref="H44:H47" si="2">F44*G44</f>
        <v>0</v>
      </c>
      <c r="K44" s="73"/>
    </row>
    <row r="45" ht="15.75" customHeight="1">
      <c r="A45" s="113" t="s">
        <v>133</v>
      </c>
      <c r="B45" s="131"/>
      <c r="C45" s="132"/>
      <c r="D45" s="133"/>
      <c r="E45" s="133"/>
      <c r="F45" s="134"/>
      <c r="G45" s="48">
        <v>300.0</v>
      </c>
      <c r="H45" s="49">
        <f t="shared" si="2"/>
        <v>0</v>
      </c>
      <c r="K45" s="73"/>
    </row>
    <row r="46" ht="15.75" customHeight="1">
      <c r="A46" s="105" t="s">
        <v>134</v>
      </c>
      <c r="B46" s="126"/>
      <c r="C46" s="127"/>
      <c r="D46" s="128"/>
      <c r="E46" s="128"/>
      <c r="F46" s="129"/>
      <c r="G46" s="130">
        <v>300.0</v>
      </c>
      <c r="H46" s="112">
        <f t="shared" si="2"/>
        <v>0</v>
      </c>
      <c r="K46" s="73"/>
    </row>
    <row r="47" ht="15.75" customHeight="1">
      <c r="A47" s="113" t="s">
        <v>135</v>
      </c>
      <c r="B47" s="85"/>
      <c r="C47" s="135"/>
      <c r="D47" s="136"/>
      <c r="E47" s="137"/>
      <c r="F47" s="138"/>
      <c r="G47" s="48">
        <v>300.0</v>
      </c>
      <c r="H47" s="49">
        <f t="shared" si="2"/>
        <v>0</v>
      </c>
      <c r="K47" s="73"/>
    </row>
    <row r="48" ht="15.75" customHeight="1">
      <c r="A48" s="35"/>
      <c r="B48" s="36"/>
      <c r="C48" s="36"/>
      <c r="D48" s="37"/>
      <c r="E48" s="38"/>
      <c r="F48" s="39"/>
      <c r="G48" s="40"/>
      <c r="H48" s="41"/>
    </row>
    <row r="49" ht="15.75" customHeight="1">
      <c r="A49" s="75" t="s">
        <v>66</v>
      </c>
      <c r="B49" s="76"/>
      <c r="C49" s="77"/>
      <c r="D49" s="78"/>
      <c r="E49" s="78"/>
      <c r="F49" s="78"/>
      <c r="G49" s="79"/>
      <c r="H49" s="80">
        <f>SUM(H18:H47)</f>
        <v>0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57">
    <mergeCell ref="E32:E34"/>
    <mergeCell ref="F32:F34"/>
    <mergeCell ref="G32:G34"/>
    <mergeCell ref="H32:H34"/>
    <mergeCell ref="F35:H43"/>
    <mergeCell ref="D35:E35"/>
    <mergeCell ref="D36:E36"/>
    <mergeCell ref="D37:E37"/>
    <mergeCell ref="D38:E38"/>
    <mergeCell ref="D39:E39"/>
    <mergeCell ref="D40:E40"/>
    <mergeCell ref="D41:E41"/>
    <mergeCell ref="A1:C1"/>
    <mergeCell ref="A2:C2"/>
    <mergeCell ref="A3:C3"/>
    <mergeCell ref="A4:C4"/>
    <mergeCell ref="A5:C5"/>
    <mergeCell ref="A6:C6"/>
    <mergeCell ref="A7:C7"/>
    <mergeCell ref="A8:C8"/>
    <mergeCell ref="C12:C14"/>
    <mergeCell ref="D12:D14"/>
    <mergeCell ref="E12:E14"/>
    <mergeCell ref="F12:F14"/>
    <mergeCell ref="G12:G14"/>
    <mergeCell ref="H12:H14"/>
    <mergeCell ref="B12:B14"/>
    <mergeCell ref="C15:C17"/>
    <mergeCell ref="D15:D17"/>
    <mergeCell ref="E15:E17"/>
    <mergeCell ref="F15:F17"/>
    <mergeCell ref="G15:G17"/>
    <mergeCell ref="H15:H17"/>
    <mergeCell ref="B15:B17"/>
    <mergeCell ref="C18:C20"/>
    <mergeCell ref="D18:D20"/>
    <mergeCell ref="E18:E20"/>
    <mergeCell ref="F18:F20"/>
    <mergeCell ref="G18:G20"/>
    <mergeCell ref="H18:H20"/>
    <mergeCell ref="B18:B20"/>
    <mergeCell ref="C21:C23"/>
    <mergeCell ref="D21:D23"/>
    <mergeCell ref="E21:E23"/>
    <mergeCell ref="F21:F23"/>
    <mergeCell ref="G21:G23"/>
    <mergeCell ref="H21:H23"/>
    <mergeCell ref="E24:H27"/>
    <mergeCell ref="B21:B23"/>
    <mergeCell ref="B24:B27"/>
    <mergeCell ref="C24:C27"/>
    <mergeCell ref="D24:D27"/>
    <mergeCell ref="B32:B34"/>
    <mergeCell ref="C32:C34"/>
    <mergeCell ref="D32:D34"/>
    <mergeCell ref="B35:C43"/>
    <mergeCell ref="D42:E42"/>
  </mergeCells>
  <printOptions/>
  <pageMargins bottom="0.75" footer="0.0" header="0.0" left="0.25" right="0.25" top="0.75"/>
  <pageSetup orientation="portrait"/>
  <drawing r:id="rId1"/>
</worksheet>
</file>